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7" rupBuild="4507"/>
  <workbookPr defaultThemeVersion="124226"/>
  <bookViews>
    <workbookView xWindow="-120" yWindow="-120" windowWidth="29040" windowHeight="16440"/>
  </bookViews>
  <sheets>
    <sheet name="ZT_Rozpocet" sheetId="26" r:id="rId1"/>
  </sheets>
  <definedNames>
    <definedName name="_xlnm.Print_Area" localSheetId="0">ZT_Rozpocet!$A$1:$G$871</definedName>
  </definedNames>
  <calcPr calcId="125725"/>
</workbook>
</file>

<file path=xl/calcChain.xml><?xml version="1.0" encoding="utf-8"?>
<calcChain xmlns="http://schemas.openxmlformats.org/spreadsheetml/2006/main">
  <c r="G688" i="26"/>
  <c r="G686"/>
  <c r="G685"/>
  <c r="G684"/>
  <c r="G683"/>
  <c r="G680"/>
  <c r="G679"/>
  <c r="G676"/>
  <c r="G675"/>
  <c r="G673"/>
  <c r="G672"/>
  <c r="G699"/>
  <c r="G698"/>
  <c r="G697"/>
  <c r="G696"/>
  <c r="G694"/>
  <c r="G693"/>
  <c r="G692"/>
  <c r="G372"/>
  <c r="G371"/>
  <c r="G589"/>
  <c r="G588"/>
  <c r="G587"/>
  <c r="G573"/>
  <c r="G572"/>
  <c r="G571"/>
  <c r="G570"/>
  <c r="G569"/>
  <c r="G568"/>
  <c r="G308"/>
  <c r="G303"/>
  <c r="G299"/>
  <c r="E211"/>
  <c r="G211"/>
  <c r="G217"/>
  <c r="G441"/>
  <c r="G438"/>
  <c r="G437"/>
  <c r="G436"/>
  <c r="G130"/>
  <c r="G129"/>
  <c r="G250"/>
  <c r="G341"/>
  <c r="G335"/>
  <c r="G333"/>
  <c r="G375"/>
  <c r="G374"/>
  <c r="G381"/>
  <c r="G380"/>
  <c r="G379"/>
  <c r="G376"/>
  <c r="G365"/>
  <c r="G364"/>
  <c r="G327"/>
  <c r="E331"/>
  <c r="G331" s="1"/>
  <c r="G328"/>
  <c r="E775"/>
  <c r="G775"/>
  <c r="G773"/>
  <c r="G312"/>
  <c r="G350"/>
  <c r="G349"/>
  <c r="G348"/>
  <c r="G309"/>
  <c r="G280"/>
  <c r="G279"/>
  <c r="G278"/>
  <c r="G275"/>
  <c r="G274"/>
  <c r="G258"/>
  <c r="G256"/>
  <c r="G846"/>
  <c r="G845"/>
  <c r="G844"/>
  <c r="G841"/>
  <c r="G840"/>
  <c r="G839"/>
  <c r="G838"/>
  <c r="G837"/>
  <c r="G836"/>
  <c r="G835"/>
  <c r="G848" s="1"/>
  <c r="G21" s="1"/>
  <c r="G827"/>
  <c r="G826"/>
  <c r="G823"/>
  <c r="G822"/>
  <c r="G445"/>
  <c r="G433"/>
  <c r="G432"/>
  <c r="G429"/>
  <c r="G428"/>
  <c r="G425"/>
  <c r="E411"/>
  <c r="G411"/>
  <c r="G405"/>
  <c r="G403"/>
  <c r="G400"/>
  <c r="G399"/>
  <c r="G395"/>
  <c r="E448" s="1"/>
  <c r="G448" s="1"/>
  <c r="G221"/>
  <c r="G220"/>
  <c r="G216"/>
  <c r="E198"/>
  <c r="G198" s="1"/>
  <c r="E195"/>
  <c r="G195"/>
  <c r="E194"/>
  <c r="G194" s="1"/>
  <c r="E193"/>
  <c r="G193"/>
  <c r="G158"/>
  <c r="G157"/>
  <c r="G502"/>
  <c r="G505"/>
  <c r="G503"/>
  <c r="G501"/>
  <c r="E807"/>
  <c r="G807"/>
  <c r="G805"/>
  <c r="G804"/>
  <c r="G803"/>
  <c r="G802"/>
  <c r="G801"/>
  <c r="G800"/>
  <c r="G799"/>
  <c r="G798"/>
  <c r="E795"/>
  <c r="G795" s="1"/>
  <c r="G793"/>
  <c r="G792"/>
  <c r="G791"/>
  <c r="G790"/>
  <c r="G789"/>
  <c r="G788"/>
  <c r="G787"/>
  <c r="G784"/>
  <c r="G783"/>
  <c r="G782"/>
  <c r="G781"/>
  <c r="G780"/>
  <c r="G779"/>
  <c r="G778"/>
  <c r="G772"/>
  <c r="E810" s="1"/>
  <c r="G810" s="1"/>
  <c r="G771"/>
  <c r="G770"/>
  <c r="G769"/>
  <c r="G819"/>
  <c r="G829" s="1"/>
  <c r="G19" s="1"/>
  <c r="G818"/>
  <c r="E722"/>
  <c r="G722"/>
  <c r="G714"/>
  <c r="G712"/>
  <c r="G711"/>
  <c r="G710"/>
  <c r="G720"/>
  <c r="G718"/>
  <c r="G716"/>
  <c r="G668"/>
  <c r="G667"/>
  <c r="G629"/>
  <c r="G628"/>
  <c r="G593"/>
  <c r="G592"/>
  <c r="G664"/>
  <c r="G663"/>
  <c r="G726"/>
  <c r="G725"/>
  <c r="G509"/>
  <c r="G508"/>
  <c r="G495"/>
  <c r="G494"/>
  <c r="G493"/>
  <c r="G498"/>
  <c r="G497"/>
  <c r="G496"/>
  <c r="G492"/>
  <c r="G491"/>
  <c r="G490"/>
  <c r="G489"/>
  <c r="G486"/>
  <c r="G485"/>
  <c r="G484"/>
  <c r="G483"/>
  <c r="G482"/>
  <c r="G481"/>
  <c r="G480"/>
  <c r="G215"/>
  <c r="G214"/>
  <c r="G134"/>
  <c r="G111"/>
  <c r="E99"/>
  <c r="G99" s="1"/>
  <c r="E96"/>
  <c r="G96"/>
  <c r="E95"/>
  <c r="G95" s="1"/>
  <c r="G88"/>
  <c r="G81"/>
  <c r="G76"/>
  <c r="G443"/>
  <c r="G422"/>
  <c r="G421"/>
  <c r="G418"/>
  <c r="G417"/>
  <c r="G414"/>
  <c r="G410"/>
  <c r="G408"/>
  <c r="G404"/>
  <c r="G398"/>
  <c r="G394"/>
  <c r="G638"/>
  <c r="G637"/>
  <c r="G597"/>
  <c r="G596"/>
  <c r="G608"/>
  <c r="G607"/>
  <c r="G606"/>
  <c r="G605"/>
  <c r="G604"/>
  <c r="G603"/>
  <c r="G577"/>
  <c r="G576"/>
  <c r="G565"/>
  <c r="G564"/>
  <c r="G563"/>
  <c r="G562"/>
  <c r="G612"/>
  <c r="G611"/>
  <c r="G536"/>
  <c r="G524"/>
  <c r="G189"/>
  <c r="G187"/>
  <c r="G228"/>
  <c r="G226"/>
  <c r="G225"/>
  <c r="G224"/>
  <c r="G135"/>
  <c r="G133"/>
  <c r="G140"/>
  <c r="G139"/>
  <c r="G138"/>
  <c r="G109"/>
  <c r="G107"/>
  <c r="G106"/>
  <c r="G296"/>
  <c r="G288"/>
  <c r="G154"/>
  <c r="G155"/>
  <c r="G126"/>
  <c r="E122"/>
  <c r="G122"/>
  <c r="G116"/>
  <c r="G113"/>
  <c r="G112"/>
  <c r="G742"/>
  <c r="G741"/>
  <c r="G551"/>
  <c r="G477"/>
  <c r="G476"/>
  <c r="G473"/>
  <c r="G472"/>
  <c r="G469"/>
  <c r="G468"/>
  <c r="G257"/>
  <c r="G707"/>
  <c r="G706"/>
  <c r="G705"/>
  <c r="G704"/>
  <c r="G703"/>
  <c r="G702"/>
  <c r="G651"/>
  <c r="G650"/>
  <c r="G660"/>
  <c r="G659"/>
  <c r="G656"/>
  <c r="G655"/>
  <c r="G654"/>
  <c r="G647"/>
  <c r="G646"/>
  <c r="G645"/>
  <c r="G642"/>
  <c r="G641"/>
  <c r="G634"/>
  <c r="G633"/>
  <c r="G632"/>
  <c r="G600"/>
  <c r="G361"/>
  <c r="G358"/>
  <c r="G465"/>
  <c r="G464"/>
  <c r="G463"/>
  <c r="G460"/>
  <c r="E512" s="1"/>
  <c r="G512" s="1"/>
  <c r="G459"/>
  <c r="G354"/>
  <c r="G355"/>
  <c r="G353"/>
  <c r="G124"/>
  <c r="G244"/>
  <c r="G205"/>
  <c r="G202"/>
  <c r="G201"/>
  <c r="G166"/>
  <c r="G165"/>
  <c r="G108"/>
  <c r="G75"/>
  <c r="G74"/>
  <c r="G73"/>
  <c r="G324"/>
  <c r="G321"/>
  <c r="G318"/>
  <c r="G368"/>
  <c r="G345"/>
  <c r="G344"/>
  <c r="G300"/>
  <c r="G295"/>
  <c r="G294"/>
  <c r="G293"/>
  <c r="G292"/>
  <c r="G291"/>
  <c r="G287"/>
  <c r="G255"/>
  <c r="G251"/>
  <c r="G249"/>
  <c r="G247"/>
  <c r="G243"/>
  <c r="G734"/>
  <c r="G733"/>
  <c r="G625"/>
  <c r="G624"/>
  <c r="G621"/>
  <c r="G620"/>
  <c r="G617"/>
  <c r="G616"/>
  <c r="G615"/>
  <c r="G583"/>
  <c r="G582"/>
  <c r="G581"/>
  <c r="G580"/>
  <c r="G556"/>
  <c r="G554"/>
  <c r="G550"/>
  <c r="G549"/>
  <c r="G545"/>
  <c r="G544"/>
  <c r="G542"/>
  <c r="G541"/>
  <c r="G540"/>
  <c r="G537"/>
  <c r="G535"/>
  <c r="G534"/>
  <c r="G162"/>
  <c r="G208"/>
  <c r="G207"/>
  <c r="G119"/>
  <c r="G161"/>
  <c r="G156"/>
  <c r="G65"/>
  <c r="G744"/>
  <c r="G738"/>
  <c r="G737"/>
  <c r="G730"/>
  <c r="G729"/>
  <c r="G559"/>
  <c r="G558"/>
  <c r="G557"/>
  <c r="G555"/>
  <c r="G531"/>
  <c r="G530"/>
  <c r="G529"/>
  <c r="G528"/>
  <c r="G525"/>
  <c r="G523"/>
  <c r="G522"/>
  <c r="G338"/>
  <c r="G315"/>
  <c r="G307"/>
  <c r="G304"/>
  <c r="G273"/>
  <c r="G270"/>
  <c r="G267"/>
  <c r="G266"/>
  <c r="G262"/>
  <c r="G261"/>
  <c r="G248"/>
  <c r="G242"/>
  <c r="G241"/>
  <c r="G240"/>
  <c r="G239"/>
  <c r="G286"/>
  <c r="G285"/>
  <c r="G284"/>
  <c r="G283"/>
  <c r="G142"/>
  <c r="G91"/>
  <c r="G90"/>
  <c r="G89"/>
  <c r="G85"/>
  <c r="G82"/>
  <c r="G80"/>
  <c r="G79"/>
  <c r="G70"/>
  <c r="G69"/>
  <c r="G68"/>
  <c r="G64"/>
  <c r="G63"/>
  <c r="G62"/>
  <c r="G110"/>
  <c r="G105"/>
  <c r="G104"/>
  <c r="G103"/>
  <c r="G102"/>
  <c r="G118"/>
  <c r="G117"/>
  <c r="G456"/>
  <c r="G514" s="1"/>
  <c r="G10" s="1"/>
  <c r="G758"/>
  <c r="G755"/>
  <c r="E761" s="1"/>
  <c r="G761" s="1"/>
  <c r="G519"/>
  <c r="G383"/>
  <c r="G812" l="1"/>
  <c r="G17" s="1"/>
  <c r="E145"/>
  <c r="G145" s="1"/>
  <c r="G147" s="1"/>
  <c r="G6" s="1"/>
  <c r="E386"/>
  <c r="G386" s="1"/>
  <c r="G388" s="1"/>
  <c r="G8" s="1"/>
  <c r="E231"/>
  <c r="G231" s="1"/>
  <c r="G233" s="1"/>
  <c r="G7" s="1"/>
  <c r="G450"/>
  <c r="G9" s="1"/>
  <c r="G763"/>
  <c r="G15" s="1"/>
  <c r="E747"/>
  <c r="G747" s="1"/>
  <c r="G749" s="1"/>
  <c r="G11" s="1"/>
  <c r="G13" l="1"/>
  <c r="G24" s="1"/>
</calcChain>
</file>

<file path=xl/sharedStrings.xml><?xml version="1.0" encoding="utf-8"?>
<sst xmlns="http://schemas.openxmlformats.org/spreadsheetml/2006/main" count="1481" uniqueCount="535">
  <si>
    <t>ks</t>
  </si>
  <si>
    <t xml:space="preserve"> </t>
  </si>
  <si>
    <t>bm</t>
  </si>
  <si>
    <t>DN 15</t>
  </si>
  <si>
    <t>DN 25</t>
  </si>
  <si>
    <t>DN 20</t>
  </si>
  <si>
    <t>montáž + dodávka</t>
  </si>
  <si>
    <t>Montáž atypických konstrukcí</t>
  </si>
  <si>
    <t>do hmotnosti 5 kg</t>
  </si>
  <si>
    <t>kg</t>
  </si>
  <si>
    <t>t</t>
  </si>
  <si>
    <t xml:space="preserve">Nátěr doplňkových konstrukcí syntetický </t>
  </si>
  <si>
    <t>základní</t>
  </si>
  <si>
    <t>m2</t>
  </si>
  <si>
    <t>krycí s 1x emailováním</t>
  </si>
  <si>
    <t>hod</t>
  </si>
  <si>
    <t>Nabídková cena</t>
  </si>
  <si>
    <t>Montáž armatur závitových s 1 závitem</t>
  </si>
  <si>
    <t>Doplňkové konstrukce - celkem</t>
  </si>
  <si>
    <t>767 99-5101</t>
  </si>
  <si>
    <t>Tepelné izolace - celkem</t>
  </si>
  <si>
    <t>783 22-6100</t>
  </si>
  <si>
    <t>Nátěry - celkem</t>
  </si>
  <si>
    <t>REKAPITULACE</t>
  </si>
  <si>
    <t>CELKEM</t>
  </si>
  <si>
    <t>montáž</t>
  </si>
  <si>
    <t>m</t>
  </si>
  <si>
    <t>kpl</t>
  </si>
  <si>
    <t>Poznámka :</t>
  </si>
  <si>
    <t>Ceny jsou uvedeny bez DPH.</t>
  </si>
  <si>
    <t>ocelových profilů</t>
  </si>
  <si>
    <t>DOPLŇKOVÉ KONSTRUKCE  800 - 767</t>
  </si>
  <si>
    <t>dodávka</t>
  </si>
  <si>
    <t>Montáž izolace tepelné</t>
  </si>
  <si>
    <t>713 46-3211</t>
  </si>
  <si>
    <t>ZDRAVOTNÍ  TECHNIKA  800 - 721</t>
  </si>
  <si>
    <t>A 02 - Vnitřní vodovod</t>
  </si>
  <si>
    <t>A 04 - Strojní zařízení</t>
  </si>
  <si>
    <t>A 05 - Zařizovací předměty</t>
  </si>
  <si>
    <t>Zdravotní technika - součet</t>
  </si>
  <si>
    <t>TEPELNÉ  IZOLACE  800 - 713</t>
  </si>
  <si>
    <t>NÁTĚRY  800 - 783</t>
  </si>
  <si>
    <t>DN 100</t>
  </si>
  <si>
    <t>DN 125</t>
  </si>
  <si>
    <t>Vyvedení odpadních výustek</t>
  </si>
  <si>
    <t>721 19-4104</t>
  </si>
  <si>
    <t>721 19-4105</t>
  </si>
  <si>
    <t>721 19-4109</t>
  </si>
  <si>
    <t>Zkouška těsnosti kanalizace v objektech</t>
  </si>
  <si>
    <t>kouřem</t>
  </si>
  <si>
    <t>721 29-0123</t>
  </si>
  <si>
    <t>do DN 300</t>
  </si>
  <si>
    <t>Dodávka plastových tvarovek</t>
  </si>
  <si>
    <t>Montáž a osazení plastového odpadního</t>
  </si>
  <si>
    <t>příslušenství</t>
  </si>
  <si>
    <t>Vnitřní kanalizace - celkem</t>
  </si>
  <si>
    <t>722 - VODOVOD</t>
  </si>
  <si>
    <t>Přípojky ke strojům a zařízením</t>
  </si>
  <si>
    <t>pro pevné připojení</t>
  </si>
  <si>
    <t>722 19-0223</t>
  </si>
  <si>
    <t>vyvedení a upenění výpustek</t>
  </si>
  <si>
    <t>722 19-0401</t>
  </si>
  <si>
    <t>Armatury závitové s jedním závitem</t>
  </si>
  <si>
    <t>nástěnky K247 pro výtokový ventil</t>
  </si>
  <si>
    <t>722 22-0111</t>
  </si>
  <si>
    <t>G 1/2"</t>
  </si>
  <si>
    <t>nástěnky K247 pro baterii</t>
  </si>
  <si>
    <t>722 22-0121</t>
  </si>
  <si>
    <t>Montáž armatur závitových se 2 závity</t>
  </si>
  <si>
    <t>722 23-9103</t>
  </si>
  <si>
    <t>Kulový kohout závitový</t>
  </si>
  <si>
    <t>Pojistný ventil závitový</t>
  </si>
  <si>
    <t>Tlakové zkoušky vodovodního potrubí</t>
  </si>
  <si>
    <t>722 29-0226</t>
  </si>
  <si>
    <t>závitového do DN 50</t>
  </si>
  <si>
    <t>Proplach a dezinfekce vodovodního potrubí</t>
  </si>
  <si>
    <t>722 29-0234</t>
  </si>
  <si>
    <t>do DN 80</t>
  </si>
  <si>
    <t>Vnitřní vodovod - celkem</t>
  </si>
  <si>
    <t>725 - ZAŘIZOVACÍ PŘEDMĚTY</t>
  </si>
  <si>
    <t>Rozmístění zařizovacích předmětů</t>
  </si>
  <si>
    <t>Montáž klozetových mís závěsných</t>
  </si>
  <si>
    <t>Nosný prvek pro WC ovladání zepředu</t>
  </si>
  <si>
    <t xml:space="preserve">dodávka </t>
  </si>
  <si>
    <t xml:space="preserve">Montáž splachovacích nádrží </t>
  </si>
  <si>
    <t>Souprava pro odhlučnění</t>
  </si>
  <si>
    <t>Ovládací tlačítko čelní</t>
  </si>
  <si>
    <t>montáž umývadel</t>
  </si>
  <si>
    <t>725 86-9101</t>
  </si>
  <si>
    <t>montáž zápachových uzávěrek</t>
  </si>
  <si>
    <t>montáž stojánkových baterií</t>
  </si>
  <si>
    <t>725 86-9218</t>
  </si>
  <si>
    <t>725 81-9401</t>
  </si>
  <si>
    <t>Montáž rohových ventilů s trubičkou</t>
  </si>
  <si>
    <t>Zařizovací předměty - celkem</t>
  </si>
  <si>
    <t>DOPLŇKOVÉ KONSTRUKCE</t>
  </si>
  <si>
    <t>IZOLACE TEPELNÉ</t>
  </si>
  <si>
    <t>DN 50</t>
  </si>
  <si>
    <t>NÁTĚRY</t>
  </si>
  <si>
    <t>Stavební práce při montáži kanalizace</t>
  </si>
  <si>
    <t>Stavební práce při montáži vodovodu</t>
  </si>
  <si>
    <t>722 22-9101</t>
  </si>
  <si>
    <t>DN 32</t>
  </si>
  <si>
    <t>Sedátko s antibakteriální úpravou</t>
  </si>
  <si>
    <t>Konkrétní typy zařizovacích předměrů budou</t>
  </si>
  <si>
    <t>upřesněny investorem v rámci přípavy stavby.</t>
  </si>
  <si>
    <t>DN 40</t>
  </si>
  <si>
    <t>montáž baterií sprchových</t>
  </si>
  <si>
    <t>783 22-5100</t>
  </si>
  <si>
    <t>721 17-6115</t>
  </si>
  <si>
    <t>Vypouštěcí kohout s hadicovou vývodkou</t>
  </si>
  <si>
    <t>725 11-9306</t>
  </si>
  <si>
    <t>725 21-9201</t>
  </si>
  <si>
    <t>725 21-9503</t>
  </si>
  <si>
    <t>montáž polosloupu</t>
  </si>
  <si>
    <t>725 82-9301</t>
  </si>
  <si>
    <t xml:space="preserve">Stavební práce při montáži zařizovacích předmětů </t>
  </si>
  <si>
    <t>Odpadní potrubí připojovací</t>
  </si>
  <si>
    <t>Potrubí z trubek plastových vícevrstvých PN 20 včetně tvarovek a fitinků a uložných žlábů</t>
  </si>
  <si>
    <t>Potrubí z trubek ocelových závitových pozinkovaných j.m. 11.353.0</t>
  </si>
  <si>
    <t>722 13-0233</t>
  </si>
  <si>
    <t xml:space="preserve">DN 25 </t>
  </si>
  <si>
    <t>115.770.11.5</t>
  </si>
  <si>
    <t>Baterie umývadlová stojánková páková</t>
  </si>
  <si>
    <t>Montáž</t>
  </si>
  <si>
    <t>sprchová sada s tyčí ( 5 funkcí )</t>
  </si>
  <si>
    <t xml:space="preserve">Výlevka diturvitová </t>
  </si>
  <si>
    <t>plastová mřížka sklopná</t>
  </si>
  <si>
    <t>montáž výlevky</t>
  </si>
  <si>
    <t>montáž nástěnných baterií</t>
  </si>
  <si>
    <t>G 3/4"</t>
  </si>
  <si>
    <t>722 22-0112</t>
  </si>
  <si>
    <t>722 19-0402</t>
  </si>
  <si>
    <t>dodávka + montáž</t>
  </si>
  <si>
    <t xml:space="preserve">Ventil rohový s filtrem </t>
  </si>
  <si>
    <t>721 17-6223</t>
  </si>
  <si>
    <t>DN 150</t>
  </si>
  <si>
    <t>721 17-6113</t>
  </si>
  <si>
    <t>721 17-6114</t>
  </si>
  <si>
    <t>DN 75</t>
  </si>
  <si>
    <t>vodou</t>
  </si>
  <si>
    <t>721 29-0111</t>
  </si>
  <si>
    <t>do DN 125</t>
  </si>
  <si>
    <t>722 17-2411</t>
  </si>
  <si>
    <t>722 17-2412</t>
  </si>
  <si>
    <t>722 17-2413</t>
  </si>
  <si>
    <t>722 17-2414</t>
  </si>
  <si>
    <t>montáž dřezu</t>
  </si>
  <si>
    <t>zápachová uzávěrka DN 50 dvojdílná</t>
  </si>
  <si>
    <t>725 86-9214</t>
  </si>
  <si>
    <t>721 29-0112</t>
  </si>
  <si>
    <t>do DN 200</t>
  </si>
  <si>
    <t>DN 32 - 25mm</t>
  </si>
  <si>
    <t>721 17-6222</t>
  </si>
  <si>
    <t>721 17-6105</t>
  </si>
  <si>
    <t>Zemní práce při montáži ležaté kanalizace</t>
  </si>
  <si>
    <t>Obsyp pískem</t>
  </si>
  <si>
    <t>A 03 - Vnitřní plynovod</t>
  </si>
  <si>
    <t>724 - STROJNÍ VYBAVENÍ</t>
  </si>
  <si>
    <t xml:space="preserve">Čerpadlo vodovodní strojní </t>
  </si>
  <si>
    <t>Strojní vybavení - celkem</t>
  </si>
  <si>
    <t>Čisticí kusy na svislém potrubí</t>
  </si>
  <si>
    <t>Čisticí kus DN 70</t>
  </si>
  <si>
    <t>Čisticí kus DN 100</t>
  </si>
  <si>
    <t>Čisticí kus DN 125</t>
  </si>
  <si>
    <t>kondenzátní potrubí plastové PPr - PN 10</t>
  </si>
  <si>
    <t>721 17-4041</t>
  </si>
  <si>
    <t>722 23-9101</t>
  </si>
  <si>
    <t>722 23-9102</t>
  </si>
  <si>
    <t>722 23-9104</t>
  </si>
  <si>
    <t>Filtr závitový</t>
  </si>
  <si>
    <t>Zpětný ventil závitový</t>
  </si>
  <si>
    <t>montáž pisoárů</t>
  </si>
  <si>
    <t>Nosný prvek pro pisoár</t>
  </si>
  <si>
    <t xml:space="preserve">Montáž </t>
  </si>
  <si>
    <t>725 31-9101</t>
  </si>
  <si>
    <t>montáž dřezů</t>
  </si>
  <si>
    <t>725 86-9204</t>
  </si>
  <si>
    <t>721 17-6224</t>
  </si>
  <si>
    <t>HT - odpad. hrdlové svislé - dešťová kanalizace</t>
  </si>
  <si>
    <t>721 17-6145</t>
  </si>
  <si>
    <t>721 17-6102</t>
  </si>
  <si>
    <t>721 17-6103</t>
  </si>
  <si>
    <t>722 13-0234</t>
  </si>
  <si>
    <t>725 11-9110</t>
  </si>
  <si>
    <t>725 12-9201</t>
  </si>
  <si>
    <t>725 82-9202</t>
  </si>
  <si>
    <t>725 32-9101</t>
  </si>
  <si>
    <t>725 81-9201</t>
  </si>
  <si>
    <t>Montáž nástěnných ventilů G1/2"</t>
  </si>
  <si>
    <t>DN 20 - 20mm</t>
  </si>
  <si>
    <t>DN 25 - 20mm</t>
  </si>
  <si>
    <t>725 11-9205</t>
  </si>
  <si>
    <t>DN 200</t>
  </si>
  <si>
    <t>721 17-6225</t>
  </si>
  <si>
    <t>721 - KANALIZACE DEŠŤOVÁ</t>
  </si>
  <si>
    <t>Vnitřní dešťová kanalizace - celkem</t>
  </si>
  <si>
    <t>A 01 - Vnitřní splašková kanalizace</t>
  </si>
  <si>
    <t>A 01 - Vnitřní dešťová kanalizace</t>
  </si>
  <si>
    <t>s hlub. splachováním - dodávka včetně upevnění</t>
  </si>
  <si>
    <t>Sedátko s antibakteriální úpravou bez poklopu</t>
  </si>
  <si>
    <t>Předstěnový systém pro závěsný klozet 3/6 l</t>
  </si>
  <si>
    <t>Pneumatické splachování ke klozetu boční</t>
  </si>
  <si>
    <t>pro 2 množství 115.942.11.1</t>
  </si>
  <si>
    <t>Krycí deska pro splachovací nádržku</t>
  </si>
  <si>
    <t>Doplňky pro tělesně postižené</t>
  </si>
  <si>
    <t>dodávka včetně upevnění a sifonu</t>
  </si>
  <si>
    <t>725 21-9401</t>
  </si>
  <si>
    <t>Sifon umývadlový podomítkový DN 40</t>
  </si>
  <si>
    <t>8.4307.0</t>
  </si>
  <si>
    <t>725 24-9101</t>
  </si>
  <si>
    <t>montáž vaničky</t>
  </si>
  <si>
    <t>725 24-9103</t>
  </si>
  <si>
    <t>montáž sprchových dveří</t>
  </si>
  <si>
    <t>sifon pro keramické sprchové vaničky 60/40 mm včetně krytky</t>
  </si>
  <si>
    <t>Montáž nástěnných ventilů G3/4"</t>
  </si>
  <si>
    <t>722 17-2415</t>
  </si>
  <si>
    <t>DN 80</t>
  </si>
  <si>
    <t>722 13-0235</t>
  </si>
  <si>
    <t>722 23-9105</t>
  </si>
  <si>
    <t>DN 40 - dodávka</t>
  </si>
  <si>
    <t>Protipožární prostupky na vodovodním potrubí</t>
  </si>
  <si>
    <t>Montáž přírubových armatur</t>
  </si>
  <si>
    <t>Šoupátko přírubové PN 16</t>
  </si>
  <si>
    <t>Filtr přírubový PN 16</t>
  </si>
  <si>
    <t xml:space="preserve">Ventil nástěnný s připojením na hadici </t>
  </si>
  <si>
    <t>721 17-6146</t>
  </si>
  <si>
    <t>KG - SN 8 ležaté hrdlové - v zemi</t>
  </si>
  <si>
    <t>HT - odpadní hrdlové svislé</t>
  </si>
  <si>
    <t>HT - odpadní hrdlové zavěšené</t>
  </si>
  <si>
    <t>721 17-6134</t>
  </si>
  <si>
    <t>721 - KANALIZACE SPLAŠKOVÁ</t>
  </si>
  <si>
    <t>Potrubí kanalizační plastové včetně tvarovek a příslušného spojovacího materiálu</t>
  </si>
  <si>
    <t>722 17-2416</t>
  </si>
  <si>
    <t>DN 63</t>
  </si>
  <si>
    <t xml:space="preserve">Zamezovač zpětného průtoku </t>
  </si>
  <si>
    <t>Napojení technologie bazénu na kanalizaci</t>
  </si>
  <si>
    <t>montáž vodoměru</t>
  </si>
  <si>
    <t>Odpočtový vodoměr DN 20 s impulsním výstupem</t>
  </si>
  <si>
    <t>722 26-9112</t>
  </si>
  <si>
    <t>Impulsní vysílač reed, délka 2m</t>
  </si>
  <si>
    <t>Q=1,0m3/h, H=3,0m, 230V, 50Hz</t>
  </si>
  <si>
    <t>Průtočná armatura pro připojení expanzní nádoby</t>
  </si>
  <si>
    <t>Přesun hmot pro strojní vybavení</t>
  </si>
  <si>
    <t>%</t>
  </si>
  <si>
    <t>Výtlačné potrubí splaškové kanalizace</t>
  </si>
  <si>
    <t xml:space="preserve">DN 32 </t>
  </si>
  <si>
    <t>Přesun hmot pro vnitřní kanalizaci</t>
  </si>
  <si>
    <t>Přesun hmot pro vnitřní vodovod</t>
  </si>
  <si>
    <t>Závěsný klozet keramický</t>
  </si>
  <si>
    <t>dodávka včetně upevnění</t>
  </si>
  <si>
    <t>Sifon DN 40 - plastový</t>
  </si>
  <si>
    <t>Ukazovací teploměr rohový s pouzdrem</t>
  </si>
  <si>
    <t>734 41-1111</t>
  </si>
  <si>
    <t xml:space="preserve">Deformační tlakoměr DN100 + třícestný kohout </t>
  </si>
  <si>
    <t>734 42-1130</t>
  </si>
  <si>
    <t>Zrcadlo nad umývadlo sklopné</t>
  </si>
  <si>
    <t>Baterié dřezová stojánková páková</t>
  </si>
  <si>
    <t>Zápachová uzávěrka dřezová DN 50</t>
  </si>
  <si>
    <t>721 21-9114</t>
  </si>
  <si>
    <t>montáž sprchových doplňků</t>
  </si>
  <si>
    <t>Sprchové dveře prosklené</t>
  </si>
  <si>
    <t>Přesun hmot pro zařizovací předměty</t>
  </si>
  <si>
    <t>Přesun hmot pro tepelné izolace</t>
  </si>
  <si>
    <t>Přesun hmot pro doplňkové konstrukce</t>
  </si>
  <si>
    <t>722 19-0225</t>
  </si>
  <si>
    <t>montáž doplňků</t>
  </si>
  <si>
    <t>Dvířka plastová</t>
  </si>
  <si>
    <t>kovová lakovaná 150 x 300 mm</t>
  </si>
  <si>
    <t>kovová lakovaná 300 x 300 mm</t>
  </si>
  <si>
    <t>Přivětrávací ventil na kanalizaci DN 50</t>
  </si>
  <si>
    <t>Přivětrávací ventil na kanalizaci DN 70</t>
  </si>
  <si>
    <t>Přivětrávací ventil na kanalizaci DN 100</t>
  </si>
  <si>
    <t>Čisticí kus DN 50</t>
  </si>
  <si>
    <t>Napojení technologie Wellness na kanalizaci</t>
  </si>
  <si>
    <t>722 23-9106</t>
  </si>
  <si>
    <t>Vyvažovací ventil s vypouštěním</t>
  </si>
  <si>
    <t>Hydrantový systém, hubice DN 25mm, hadice 30m</t>
  </si>
  <si>
    <t>Čerpací stanice pro klozet ( výlevku ) a umývadlo včetně plovákového spínacího zařízení - 230V / 50Hz</t>
  </si>
  <si>
    <t>Čerpací stanice pro sprchu a umývadlo včetně plovákového spínacího zařízení - 230V / 50Hz</t>
  </si>
  <si>
    <t>DN 50 - 40mm</t>
  </si>
  <si>
    <t>DN 40 - 30mm</t>
  </si>
  <si>
    <t>721 17-6135</t>
  </si>
  <si>
    <t>721 17-6136</t>
  </si>
  <si>
    <t>Kalich pro úkapy DN32 se zápachovou uzávěrkou a přídavnou mechanickou uzávěrkou - kuličkou pro suchý stav</t>
  </si>
  <si>
    <t>HL 21</t>
  </si>
  <si>
    <t>Podomítková vodní ZU pro odvod kondenzátu s hygienickým adaptérem, pro klimatizační jednotky DN32 - 100x100mm</t>
  </si>
  <si>
    <t>HL 138H</t>
  </si>
  <si>
    <t>Excentrická napojovací manžeta,DN110 pro záchodovou mísu s těsnícími lamelami.</t>
  </si>
  <si>
    <t>HL 200</t>
  </si>
  <si>
    <t>Napojovací koleno pro záchodovou mísu, DN1100 s kulovým kloubem, bílé s krycí růžicí</t>
  </si>
  <si>
    <t>HL 210</t>
  </si>
  <si>
    <t>HL 400</t>
  </si>
  <si>
    <t>HL 405</t>
  </si>
  <si>
    <t>Podomítková vodní zápachová uzávěrka DN40/50 pro pračky a myčky, nerezový kryt 160x110mm</t>
  </si>
  <si>
    <t>Podomítková zápachová uzávěrka DN40/50 pro pračky a myčky s tvarovkou pro přívod vody, nerezový kryt 180x110mm</t>
  </si>
  <si>
    <t>Souprava větrací hlavice DN 70, kompletní</t>
  </si>
  <si>
    <t>Souprava větrací hlavice DN 50, kompletní</t>
  </si>
  <si>
    <t>Souprava větrací hlavice DN 100, kompletní</t>
  </si>
  <si>
    <t>HL 805</t>
  </si>
  <si>
    <t>HL 807</t>
  </si>
  <si>
    <t>HL 810</t>
  </si>
  <si>
    <t>HL 900N</t>
  </si>
  <si>
    <t>460 20-0533</t>
  </si>
  <si>
    <t>Ruční výkop rýhy 60cm hor. 3</t>
  </si>
  <si>
    <t>460 57-0533</t>
  </si>
  <si>
    <t>Zához rýhy 60cm, hornina tř. 3, se zhutněním</t>
  </si>
  <si>
    <t>Protipožární manžety na potrubí kanalizace</t>
  </si>
  <si>
    <t>do DN 100</t>
  </si>
  <si>
    <t>HL 62.1</t>
  </si>
  <si>
    <t>Nástavec 300mm / d 125mm s pevnou izolační přírubou a izolační svorkou</t>
  </si>
  <si>
    <t>HL 65</t>
  </si>
  <si>
    <t>Střešní vtok DN110 se svislým odtokem s pevnou přírubou a izolační svorkou, s elektrickým ohřevem (10-30W, 230V), záchytný koš</t>
  </si>
  <si>
    <t xml:space="preserve">Lapač střešních splavenin DN125/110, s košem pro zachytávání nečistot, ZU - suchá klapka, s čistícím víčkem a těsnicími kroužky </t>
  </si>
  <si>
    <t>Podtlakový systém odvodnění ( viz příloha )</t>
  </si>
  <si>
    <t>Střešní vtoky</t>
  </si>
  <si>
    <t>Napojení hydroizolační folie</t>
  </si>
  <si>
    <t>PluviaOne roof outlet DAF d56 12L/s</t>
  </si>
  <si>
    <t>Napojení parotěsné zábrany</t>
  </si>
  <si>
    <t>PluviaOne připojení parozábrany, d56, 12L/s</t>
  </si>
  <si>
    <t>Vytápění střešních vtoků</t>
  </si>
  <si>
    <t>Pluvia vytápěcí těleso 8W</t>
  </si>
  <si>
    <t>d 40</t>
  </si>
  <si>
    <t>d 50</t>
  </si>
  <si>
    <t>d 56</t>
  </si>
  <si>
    <t>d 63</t>
  </si>
  <si>
    <t>d 75</t>
  </si>
  <si>
    <t>d 90</t>
  </si>
  <si>
    <t>d 110</t>
  </si>
  <si>
    <t>d 125</t>
  </si>
  <si>
    <t>dodávka podtlakové kanalizace - celkem</t>
  </si>
  <si>
    <t>montáž podtlakové kanalizace</t>
  </si>
  <si>
    <t>Potrubí ( trouby a tvarovky ) včetně připev. systému a upevňovacích objímek</t>
  </si>
  <si>
    <t>732 42-9112</t>
  </si>
  <si>
    <t>Mokroběžné oběhové čerpadlo, synchronní motor podle technologie ECM a integrovaná regulace výkonu pro plynulou regulaci rozdílu tlaku Dn 40 PN 10.</t>
  </si>
  <si>
    <t>Připojovací příruby</t>
  </si>
  <si>
    <t>Tlaková expanzní nádoba na pitnou vodu - objem  25l, PN10</t>
  </si>
  <si>
    <t>Ponorné kalové čerpadlo včetně plovákového spínacího zažízení - Q=1,0/s, H=5,0m, 230V/50Hz, P=240W, IP68, I=2,1A</t>
  </si>
  <si>
    <t>v objektech do 12 m</t>
  </si>
  <si>
    <t>998 72-4202</t>
  </si>
  <si>
    <t>U1</t>
  </si>
  <si>
    <t>K1</t>
  </si>
  <si>
    <t>Ki</t>
  </si>
  <si>
    <t>Ui</t>
  </si>
  <si>
    <t>U2</t>
  </si>
  <si>
    <t>725 13-9102</t>
  </si>
  <si>
    <t>Pz</t>
  </si>
  <si>
    <t>Pisoárová keramická stěna</t>
  </si>
  <si>
    <t>Souprava pro skryté uchycení</t>
  </si>
  <si>
    <t>Závěsný klozet keramický - Handicap</t>
  </si>
  <si>
    <t>Prodlužovací trubka ke klozetu</t>
  </si>
  <si>
    <t>Umývadlo z bílého diturvitu - 600x450x165 mm</t>
  </si>
  <si>
    <t xml:space="preserve">Um. záp. uzávěrka DN40x5/4”s krycí růžicí </t>
  </si>
  <si>
    <t>Umývadlo pro tělesně postižené - Handicap</t>
  </si>
  <si>
    <t>Umývadlo z bílého diturvitu zápustné oválné 565x410x220 mm</t>
  </si>
  <si>
    <t>U3</t>
  </si>
  <si>
    <t>Umývadlo z bílého diturvitu - 550x450x165 mm</t>
  </si>
  <si>
    <t>Nosný prvek pro závěsnou výlevku</t>
  </si>
  <si>
    <t>Sedačka do sprchy pro TP sklopná, rozměr 40x31 cm, nosnost min. 150 kg</t>
  </si>
  <si>
    <t>Sprchová vanička akrylátová včetně upevnění</t>
  </si>
  <si>
    <t>Baterie sprchová termostatická nástěnná s ruční sprchovou sadou</t>
  </si>
  <si>
    <t>Podomítková zápachová uzávěrka DN40/50 pro myčku s tvarovkou pro přívod vody, nerezový kryt 180x110mm</t>
  </si>
  <si>
    <t>998 72-5202</t>
  </si>
  <si>
    <t>998 76-7202</t>
  </si>
  <si>
    <t>VNITŘNÍ PLYNOVOD</t>
  </si>
  <si>
    <t>Potrubí  z trubek závitových černých spojovaných svařováním</t>
  </si>
  <si>
    <t>Potrubí  z trubek hladkých černých spojovaných svařováním</t>
  </si>
  <si>
    <t>723 15-0312</t>
  </si>
  <si>
    <t>DN 57/2,9</t>
  </si>
  <si>
    <t>Chránička na potrubí</t>
  </si>
  <si>
    <t>723 15-0369</t>
  </si>
  <si>
    <t>DN 89/3,6</t>
  </si>
  <si>
    <t>Přípojky ke strojům a zařízením plynovodní</t>
  </si>
  <si>
    <t>723 19-0901</t>
  </si>
  <si>
    <t>Uzavření a otevření plynovodu</t>
  </si>
  <si>
    <t>723 19-0907</t>
  </si>
  <si>
    <t>Odvzdušnění a napuštění potrubí</t>
  </si>
  <si>
    <t>Tlaková zkouška plynovodního potrubí</t>
  </si>
  <si>
    <t>723 19-0909</t>
  </si>
  <si>
    <t>Montáž závitových armatur se 2 závity</t>
  </si>
  <si>
    <t>Uzavírací kulový kohout - dodávka</t>
  </si>
  <si>
    <t>propojení ventilu s čidlem</t>
  </si>
  <si>
    <t>Revize vnitřního plynovodu</t>
  </si>
  <si>
    <t>Přesun hmot pro vnitřní plynovod</t>
  </si>
  <si>
    <t>Vnitřní plynovod - celkem</t>
  </si>
  <si>
    <t>998 72-3202</t>
  </si>
  <si>
    <t>998 72-2202</t>
  </si>
  <si>
    <t>998 72-1202</t>
  </si>
  <si>
    <t>721 17-6138</t>
  </si>
  <si>
    <t>721 17-6104</t>
  </si>
  <si>
    <t>721 19-4103</t>
  </si>
  <si>
    <t>Mechanický předfiltr FWS MS31</t>
  </si>
  <si>
    <t>Dávkovací čerpadlo Jesco LD 05, proporcionální dávkování</t>
  </si>
  <si>
    <t>Zásobní nádrž 20 l pro dávkovací čerpadlo</t>
  </si>
  <si>
    <t>Bezpečnostní záchytná vana</t>
  </si>
  <si>
    <t>UV lampa V075 napojení 6/4“, příkon 75 W</t>
  </si>
  <si>
    <t>Chemie na prvotní spuštění</t>
  </si>
  <si>
    <t>Automatický odželezňovací filtr EMZ-M7</t>
  </si>
  <si>
    <t>Ventil MAV 1.5</t>
  </si>
  <si>
    <t>Příslušenství pro uzavření výstupu z odželezňovacího filtru v době proplachu</t>
  </si>
  <si>
    <t>UV lampa V055 napojení 5/4“, příkon 55 W</t>
  </si>
  <si>
    <t>Akumulační nádoba na vodu</t>
  </si>
  <si>
    <t>odávka</t>
  </si>
  <si>
    <t>Těleso podlahové vpusti DN75 se svislým odtokem, s asfaltovou manžetou, s nerezovou výstelkou tělesa vtoku, vyjímatelná ZU standard, bez nástavce</t>
  </si>
  <si>
    <t>montáž podlahové vpusti</t>
  </si>
  <si>
    <t>HL 317NHK</t>
  </si>
  <si>
    <t xml:space="preserve">Pítko z nerezového materiálu AISI 304 samostatně stojící - komplet </t>
  </si>
  <si>
    <t>Elektronická umyvadlová baterie bez automatické výpusti, průtok 6l/min, pro napájecí zdroj 24V DC, chrom</t>
  </si>
  <si>
    <t>Napájecí zdroj pro max. 5 urinálů, 24 V, DC, síťové napájení</t>
  </si>
  <si>
    <t>Madlo pro inv. sklopné 55 cm - nerez</t>
  </si>
  <si>
    <t>Madlo pro inv. pevné 55 cm - nerez</t>
  </si>
  <si>
    <t>Baterié nástěnná pák. s prodloženou husičkou</t>
  </si>
  <si>
    <t>Velkokuchyňský dřez dvojdílný - dodávka technologie</t>
  </si>
  <si>
    <t>Velkokuchyňský dřez - dodávka technologie</t>
  </si>
  <si>
    <t>S1</t>
  </si>
  <si>
    <t>Si</t>
  </si>
  <si>
    <t>madlo do sprchy, 750 × 450 mm, nerez,</t>
  </si>
  <si>
    <t>madlo univerzální, závěsné, 600 mm, nerez</t>
  </si>
  <si>
    <t>Podlahová vpust DN50/75/110 se svislým odtokem s pevnou izolační přírubou, ZU standard, KLICK-KLACK nerez 121x121mm /115x115mm - dodávka</t>
  </si>
  <si>
    <t>Podlahová vpust DN50/75 s kloubem, s pevnou izolační přírubou, ZU standard - vodní, plast 123x123mm/ nerez 115x115mm</t>
  </si>
  <si>
    <t>Podlahová vpust DN40/50 s ležatým odtokem, s pevnou izolační přírubou, ZU Primus(plochý), KLICK-KLACK nerez 121x121mm/nerez 115x115mm</t>
  </si>
  <si>
    <t>HL 80.1</t>
  </si>
  <si>
    <t>HL 90Pr-3000</t>
  </si>
  <si>
    <t>HL 310N-3000</t>
  </si>
  <si>
    <t>HL 310NPr</t>
  </si>
  <si>
    <t>Podlahová vpust DN50/75/110 se svislým odtokem, s pevnou izolační přírubou, ZU Primus, plast 123x123mm/nerez 115x115mm</t>
  </si>
  <si>
    <t>montáž podlahových vpustí</t>
  </si>
  <si>
    <t>DN 63 - 50mm</t>
  </si>
  <si>
    <t>DN 76 - 60mm</t>
  </si>
  <si>
    <t>DN 76</t>
  </si>
  <si>
    <t>Montáž izolace tepelné s Al fólií</t>
  </si>
  <si>
    <t>Tepelná izolace kaučuková tl. 13mm - potrubí podtlakové kanalizace pod stropem</t>
  </si>
  <si>
    <t>998 71-3202</t>
  </si>
  <si>
    <t>Kompaktní za řízení na zvyšování tlaku dle DIN 1988 a DIN EN 806 pro přímé nebo nepřímé připojení.</t>
  </si>
  <si>
    <t>Ochrana chodu na sucho - montážní sada - poj. proti ned. Vody WMS R ¼ - dodávka</t>
  </si>
  <si>
    <t>Tlaková nádoba s membránou DT5 junior 300, PN 10 - dodávka</t>
  </si>
  <si>
    <t>721 17-6425</t>
  </si>
  <si>
    <t>721 17-6426</t>
  </si>
  <si>
    <t>DN 250</t>
  </si>
  <si>
    <t>721 29-0113</t>
  </si>
  <si>
    <t>Plastová revizní šachta 630/150</t>
  </si>
  <si>
    <t>723 12-0203</t>
  </si>
  <si>
    <t>723 12-0202</t>
  </si>
  <si>
    <t>DN 108/4</t>
  </si>
  <si>
    <t>DN 44/2,6</t>
  </si>
  <si>
    <t>723 15-0314</t>
  </si>
  <si>
    <t>723 15-0315</t>
  </si>
  <si>
    <t>DN 133/4,5</t>
  </si>
  <si>
    <t>723 15-0371</t>
  </si>
  <si>
    <t>723 15-0372</t>
  </si>
  <si>
    <t>723 19-0207</t>
  </si>
  <si>
    <t>Vzorkovací kohout K 858</t>
  </si>
  <si>
    <t>723 22-5113</t>
  </si>
  <si>
    <t>723 23-9101</t>
  </si>
  <si>
    <t>723 23-9106</t>
  </si>
  <si>
    <t xml:space="preserve">Pylový filtr </t>
  </si>
  <si>
    <t>Uzavírací kulový kohout přírubový</t>
  </si>
  <si>
    <t>Bezpečnostní uzavírací ventil BAP-B DN 80</t>
  </si>
  <si>
    <t>BAP-B DN 80 ST-P  - dodávka</t>
  </si>
  <si>
    <t>Nátěry potrubí syntetické do DN 50</t>
  </si>
  <si>
    <t>783 42-4240</t>
  </si>
  <si>
    <t>krycí s 2x emailováním</t>
  </si>
  <si>
    <t>783 42-4740</t>
  </si>
  <si>
    <t xml:space="preserve">základní </t>
  </si>
  <si>
    <t>Nátěry potrubí syntetické do DN 100</t>
  </si>
  <si>
    <t>783 42-5250</t>
  </si>
  <si>
    <t>783 42-5750</t>
  </si>
  <si>
    <t>23-M VENKOVNÍ PLYNOVODNÍ PŘÍPOJKA</t>
  </si>
  <si>
    <t>460 49-0012</t>
  </si>
  <si>
    <t>Zakrytí výstražnou fólií PVC š=33 cm</t>
  </si>
  <si>
    <t>Měděný vodič CY 4 mm2</t>
  </si>
  <si>
    <t>230 23-0076</t>
  </si>
  <si>
    <t>Čištění potrubí do DN 200</t>
  </si>
  <si>
    <t>230 23-0018</t>
  </si>
  <si>
    <t>Tlaková zkouška vzduchem 0,6 MPa, DN 100</t>
  </si>
  <si>
    <t>Venkovní plynovod - celkem</t>
  </si>
  <si>
    <t>STL venkovní plynovod</t>
  </si>
  <si>
    <t>Montáž trubek polyetylenových PE ve výkopu DN 110 mm</t>
  </si>
  <si>
    <t>Trubka tlaková DN 110x6,3 PE 100 SDR 17,6</t>
  </si>
  <si>
    <t>23-M - Venkovní plynovodní přípojka</t>
  </si>
  <si>
    <t>Zemní práce při montáži plynovodu</t>
  </si>
  <si>
    <t>Přírubové spojení pro PE potrubí DN 110/100</t>
  </si>
  <si>
    <t>230 18-0072</t>
  </si>
  <si>
    <t>722 13-0237</t>
  </si>
  <si>
    <t>DN 65</t>
  </si>
  <si>
    <t>722 19-0224</t>
  </si>
  <si>
    <t>722 19-0227</t>
  </si>
  <si>
    <t>722 22-9102</t>
  </si>
  <si>
    <t>722 22-9103</t>
  </si>
  <si>
    <t xml:space="preserve">Vodoměr impulsní DN20 IBRF/20/4 MID SV </t>
  </si>
  <si>
    <t>Odpočtový vodoměr DN 25 s impulsním výstupem</t>
  </si>
  <si>
    <t>Vodoměr impulsní DN25 IBRF/25/6,3 MID SV</t>
  </si>
  <si>
    <t>Návleková tepelná izolace potrubí - tl. 13 mm</t>
  </si>
  <si>
    <t>Tepelná izolace s Al fóliií na potrubí teplé vody</t>
  </si>
  <si>
    <t>Tepelná izolace kaučuková tl. 13mm - studená voda</t>
  </si>
  <si>
    <t>722 23-1163</t>
  </si>
  <si>
    <t>závitového do DN 100</t>
  </si>
  <si>
    <t>722 29-0229</t>
  </si>
  <si>
    <t>722 26-9113</t>
  </si>
  <si>
    <t>722 21-9103</t>
  </si>
  <si>
    <t>Orientační štítky</t>
  </si>
  <si>
    <t>732 19-9100</t>
  </si>
  <si>
    <t>723 21-9104</t>
  </si>
  <si>
    <t>Chemická úpravna vody z vrtu HV2</t>
  </si>
  <si>
    <t>Chemická úpravna vody z vrtu HV1</t>
  </si>
  <si>
    <t>725 84-9200</t>
  </si>
  <si>
    <t xml:space="preserve">montáž </t>
  </si>
  <si>
    <t>230 18-0025</t>
  </si>
  <si>
    <t xml:space="preserve">Trubka tlaková Dn 65 PE 100 </t>
  </si>
  <si>
    <t>Montáž trubek PE ve výkopu Dn 65 mm</t>
  </si>
  <si>
    <t>Napojení zavlažování na střeše objektu</t>
  </si>
  <si>
    <t>Napojení technologie bazénu</t>
  </si>
  <si>
    <t>Bajonetové napojení na fasádě objektu B75</t>
  </si>
  <si>
    <t>722 13-0236</t>
  </si>
  <si>
    <t>Uzavírací elektroventil DN 50</t>
  </si>
  <si>
    <t>U4</t>
  </si>
  <si>
    <t>čtvrtkruh 800 mm - dodávka</t>
  </si>
  <si>
    <t>Přepážkový filtr na studenou vodu s manuálním proplachem, filtrační nádoba z vysoce kvalitního plastu do PN 16, přírubové těleso z šedé litiny PN 10 - DN 65</t>
  </si>
  <si>
    <t>montáž filtru do potrubí</t>
  </si>
  <si>
    <t>Vodovodní a řídící jednotka pro 7 sprch. Bezpečné směšování vody pro sprchy s možností programování vlastností výtoků, teploty smíchané vody, hygienických proplachů a termání desinfekce. Typ výtoku kontinuální po nastavený čas, s možností přerušení (start-stop funkce) a po nastavený čas s následným blokováním. Doba výtoku 1 sek. - 60 min.. Hygienický proplach standard nebo smart. Nastavitelná teplota vody pro proplach.</t>
  </si>
  <si>
    <t>Vodovodní a řídící jednotka pro 5 sprch. Bezpečné směšování vody pro sprchy s možností programování vlastností výtoků, teploty smíchané vody, hygienických proplachů a termání desinfekce. Typ výtoku kontinuální po nastavený čas, s možností přerušení (start-stop funkce) a po nastavený čas s následným blokováním. Doba výtoku 1 sek. - 60 min.. Hygienický proplach standard nebo smart. Nastavitelná teplota vody pro proplach.</t>
  </si>
  <si>
    <t>Programovací software pro směšování vody ( CD+USB kabel včetně RS485 ). Kabel RS 485 Socket slouží pro připojení našeho servisního RS 485 USB. Na řídící jednotce bude připojen kabel RS485 Socket natrvalo. Při nastavení se jen připojíme bez další montáže naším kabele.</t>
  </si>
  <si>
    <t>Společné sprchy s konstantní teplotou a piezo ovládáním</t>
  </si>
  <si>
    <t>Piëzo senzor</t>
  </si>
  <si>
    <t>Pevná sprchová hlavice VR2 s otočnou sprch. růžicí, připojení ze zdi, dvě polohy pro úhel výtoku, vestavěný regulátor 9 l/min, možnost náhrady za regulátor 6 l/min (součást balení výrobce), vandaluvzdorné provedení, použité materiály odolné proti korozi a vod. kameni.</t>
  </si>
  <si>
    <t>Redukce výtoku pro směšování. V případě nevyužití všech výtoků je možné přebytečný výtok pomocí redukce spojit se sousedním.</t>
  </si>
  <si>
    <t>Bezpečností senzor pro deaktivaci systému outlook v průběhu termální desinfekce (obrana před opařením osob)</t>
  </si>
  <si>
    <t>montáž sprchových výtoků</t>
  </si>
  <si>
    <t>Baterie sprchová nástěnná páková s ruční sprchovou sadou</t>
  </si>
  <si>
    <t xml:space="preserve">Jsou-li ve výkazu výměr nebo ve standardech uvedeny odkazy na obchodní firmy, </t>
  </si>
  <si>
    <t xml:space="preserve">názvy nebo specifická označení výrobků apod., jsou takové odkazy pouze </t>
  </si>
  <si>
    <t>informativní a zhotoviteli umožňují v souladu s § 45-46 zákona 137/2006 Sb.</t>
  </si>
  <si>
    <t>použít i jiných kvalitativně a technicky obdobných, případně kvalitnějších řešení.</t>
  </si>
  <si>
    <t>Ve Zlíně  30. 03. 2020</t>
  </si>
  <si>
    <t>Pisoárový záchodek keramický s automat. splachováním  včetně sifonu a sítka</t>
  </si>
</sst>
</file>

<file path=xl/styles.xml><?xml version="1.0" encoding="utf-8"?>
<styleSheet xmlns="http://schemas.openxmlformats.org/spreadsheetml/2006/main">
  <numFmts count="2">
    <numFmt numFmtId="164" formatCode="0.0"/>
    <numFmt numFmtId="165" formatCode="0.0000"/>
  </numFmts>
  <fonts count="6">
    <font>
      <sz val="10"/>
      <name val="Arial CE"/>
      <charset val="238"/>
    </font>
    <font>
      <b/>
      <sz val="10"/>
      <name val="Arial CE"/>
      <charset val="238"/>
    </font>
    <font>
      <sz val="10"/>
      <name val="Arial CE"/>
      <family val="2"/>
      <charset val="238"/>
    </font>
    <font>
      <b/>
      <sz val="10"/>
      <name val="Arial CE"/>
      <family val="2"/>
      <charset val="238"/>
    </font>
    <font>
      <sz val="10"/>
      <name val="Arial CE"/>
      <family val="2"/>
      <charset val="238"/>
    </font>
    <font>
      <sz val="11"/>
      <color rgb="FFFF0000"/>
      <name val="Arial"/>
      <family val="2"/>
      <charset val="238"/>
    </font>
  </fonts>
  <fills count="2">
    <fill>
      <patternFill patternType="none"/>
    </fill>
    <fill>
      <patternFill patternType="gray125"/>
    </fill>
  </fills>
  <borders count="1">
    <border>
      <left/>
      <right/>
      <top/>
      <bottom/>
      <diagonal/>
    </border>
  </borders>
  <cellStyleXfs count="1">
    <xf numFmtId="0" fontId="0" fillId="0" borderId="0"/>
  </cellStyleXfs>
  <cellXfs count="32">
    <xf numFmtId="0" fontId="0" fillId="0" borderId="0" xfId="0"/>
    <xf numFmtId="0" fontId="0" fillId="0" borderId="0" xfId="0" applyAlignment="1">
      <alignment wrapText="1"/>
    </xf>
    <xf numFmtId="2" fontId="0" fillId="0" borderId="0" xfId="0" applyNumberFormat="1"/>
    <xf numFmtId="1" fontId="0" fillId="0" borderId="0" xfId="0" applyNumberFormat="1" applyAlignment="1">
      <alignment horizontal="center"/>
    </xf>
    <xf numFmtId="4" fontId="0" fillId="0" borderId="0" xfId="0" applyNumberFormat="1"/>
    <xf numFmtId="0" fontId="0" fillId="0" borderId="0" xfId="0" applyAlignment="1"/>
    <xf numFmtId="0" fontId="0" fillId="0" borderId="0" xfId="0" applyAlignment="1">
      <alignment horizontal="center"/>
    </xf>
    <xf numFmtId="0" fontId="1" fillId="0" borderId="0" xfId="0" applyFont="1"/>
    <xf numFmtId="0" fontId="2" fillId="0" borderId="0" xfId="0" applyFont="1" applyAlignment="1">
      <alignment wrapText="1"/>
    </xf>
    <xf numFmtId="164" fontId="0" fillId="0" borderId="0" xfId="0" applyNumberFormat="1"/>
    <xf numFmtId="0" fontId="0" fillId="0" borderId="0" xfId="0" applyBorder="1"/>
    <xf numFmtId="2" fontId="0" fillId="0" borderId="0" xfId="0" applyNumberFormat="1" applyBorder="1"/>
    <xf numFmtId="0" fontId="1" fillId="0" borderId="0" xfId="0" applyFont="1" applyAlignment="1"/>
    <xf numFmtId="0" fontId="3" fillId="0" borderId="0" xfId="0" applyFont="1" applyAlignment="1"/>
    <xf numFmtId="0" fontId="0" fillId="0" borderId="0" xfId="0" applyFont="1" applyAlignment="1">
      <alignment wrapText="1"/>
    </xf>
    <xf numFmtId="2" fontId="0" fillId="0" borderId="0" xfId="0" applyNumberFormat="1" applyAlignment="1">
      <alignment horizontal="right"/>
    </xf>
    <xf numFmtId="0" fontId="0" fillId="0" borderId="0" xfId="0" applyFont="1" applyAlignment="1"/>
    <xf numFmtId="1" fontId="0" fillId="0" borderId="0" xfId="0" applyNumberFormat="1" applyAlignment="1">
      <alignment horizontal="left"/>
    </xf>
    <xf numFmtId="1" fontId="0" fillId="0" borderId="0" xfId="0" applyNumberFormat="1" applyAlignment="1">
      <alignment horizontal="left" wrapText="1"/>
    </xf>
    <xf numFmtId="0" fontId="4" fillId="0" borderId="0" xfId="0" applyFont="1" applyAlignment="1">
      <alignment wrapText="1"/>
    </xf>
    <xf numFmtId="2" fontId="4" fillId="0" borderId="0" xfId="0" applyNumberFormat="1" applyFont="1"/>
    <xf numFmtId="0" fontId="3" fillId="0" borderId="0" xfId="0" applyFont="1"/>
    <xf numFmtId="165" fontId="0" fillId="0" borderId="0" xfId="0" applyNumberFormat="1"/>
    <xf numFmtId="0" fontId="1" fillId="0" borderId="0" xfId="0" applyFont="1" applyAlignment="1">
      <alignment wrapText="1"/>
    </xf>
    <xf numFmtId="1" fontId="0" fillId="0" borderId="0" xfId="0" applyNumberFormat="1" applyBorder="1" applyAlignment="1">
      <alignment horizontal="center"/>
    </xf>
    <xf numFmtId="0" fontId="0" fillId="0" borderId="0" xfId="0" applyBorder="1" applyAlignment="1">
      <alignment wrapText="1"/>
    </xf>
    <xf numFmtId="4" fontId="0" fillId="0" borderId="0" xfId="0" applyNumberFormat="1" applyBorder="1"/>
    <xf numFmtId="0" fontId="0" fillId="0" borderId="0" xfId="0" applyBorder="1" applyAlignment="1">
      <alignment horizontal="center"/>
    </xf>
    <xf numFmtId="0" fontId="4" fillId="0" borderId="0" xfId="0" applyFont="1" applyBorder="1" applyAlignment="1">
      <alignment wrapText="1"/>
    </xf>
    <xf numFmtId="2" fontId="4" fillId="0" borderId="0" xfId="0" applyNumberFormat="1" applyFont="1" applyBorder="1"/>
    <xf numFmtId="0" fontId="4" fillId="0" borderId="0" xfId="0" applyFont="1"/>
    <xf numFmtId="0" fontId="5" fillId="0" borderId="0" xfId="0" applyFont="1"/>
  </cellXfs>
  <cellStyles count="1">
    <cellStyle name="normální" xfId="0" builtinId="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884"/>
  <sheetViews>
    <sheetView tabSelected="1" topLeftCell="A157" zoomScale="120" zoomScaleNormal="120" workbookViewId="0">
      <selection activeCell="E136" sqref="E136"/>
    </sheetView>
  </sheetViews>
  <sheetFormatPr defaultRowHeight="12.75"/>
  <cols>
    <col min="1" max="1" width="4.7109375" customWidth="1"/>
    <col min="2" max="2" width="15.7109375" customWidth="1"/>
    <col min="3" max="3" width="40.7109375" customWidth="1"/>
    <col min="4" max="4" width="4.7109375" customWidth="1"/>
    <col min="5" max="5" width="12.140625" customWidth="1"/>
    <col min="6" max="6" width="10.7109375" customWidth="1"/>
    <col min="7" max="7" width="13.28515625" bestFit="1" customWidth="1"/>
  </cols>
  <sheetData>
    <row r="1" spans="1:7">
      <c r="E1" s="4"/>
    </row>
    <row r="2" spans="1:7">
      <c r="E2" s="4"/>
    </row>
    <row r="3" spans="1:7">
      <c r="C3" s="7" t="s">
        <v>23</v>
      </c>
      <c r="E3" s="4"/>
    </row>
    <row r="4" spans="1:7">
      <c r="E4" s="4"/>
    </row>
    <row r="5" spans="1:7">
      <c r="C5" t="s">
        <v>35</v>
      </c>
      <c r="E5" s="4"/>
    </row>
    <row r="6" spans="1:7">
      <c r="A6" s="3">
        <v>1</v>
      </c>
      <c r="C6" t="s">
        <v>197</v>
      </c>
      <c r="E6" s="4"/>
      <c r="G6" s="4">
        <f>G147</f>
        <v>0</v>
      </c>
    </row>
    <row r="7" spans="1:7">
      <c r="A7" s="3">
        <v>1</v>
      </c>
      <c r="C7" t="s">
        <v>198</v>
      </c>
      <c r="E7" s="4"/>
      <c r="G7" s="4">
        <f>G233</f>
        <v>0</v>
      </c>
    </row>
    <row r="8" spans="1:7">
      <c r="A8" s="3">
        <v>2</v>
      </c>
      <c r="C8" t="s">
        <v>36</v>
      </c>
      <c r="E8" s="4"/>
      <c r="G8" s="4">
        <f>G388</f>
        <v>0</v>
      </c>
    </row>
    <row r="9" spans="1:7">
      <c r="A9" s="3">
        <v>2</v>
      </c>
      <c r="C9" t="s">
        <v>157</v>
      </c>
      <c r="E9" s="4"/>
      <c r="G9" s="4">
        <f>G450</f>
        <v>0</v>
      </c>
    </row>
    <row r="10" spans="1:7">
      <c r="A10" s="3">
        <v>3</v>
      </c>
      <c r="C10" t="s">
        <v>37</v>
      </c>
      <c r="E10" s="4"/>
      <c r="G10" s="4">
        <f>G514</f>
        <v>0</v>
      </c>
    </row>
    <row r="11" spans="1:7">
      <c r="A11" s="3">
        <v>4</v>
      </c>
      <c r="C11" t="s">
        <v>38</v>
      </c>
      <c r="E11" s="4"/>
      <c r="G11" s="4">
        <f>G749</f>
        <v>0</v>
      </c>
    </row>
    <row r="12" spans="1:7">
      <c r="A12" s="3"/>
      <c r="E12" s="4"/>
      <c r="G12" s="4"/>
    </row>
    <row r="13" spans="1:7">
      <c r="A13" s="3" t="s">
        <v>1</v>
      </c>
      <c r="C13" t="s">
        <v>39</v>
      </c>
      <c r="E13" s="4"/>
      <c r="G13" s="4">
        <f>SUM(G6:G12)</f>
        <v>0</v>
      </c>
    </row>
    <row r="14" spans="1:7">
      <c r="A14" s="3"/>
      <c r="E14" s="4"/>
      <c r="G14" s="4"/>
    </row>
    <row r="15" spans="1:7">
      <c r="A15" s="3">
        <v>5</v>
      </c>
      <c r="C15" s="8" t="s">
        <v>31</v>
      </c>
      <c r="E15" s="4"/>
      <c r="G15" s="4">
        <f>G763</f>
        <v>0</v>
      </c>
    </row>
    <row r="16" spans="1:7">
      <c r="A16" s="3" t="s">
        <v>1</v>
      </c>
      <c r="E16" s="4"/>
      <c r="G16" s="4"/>
    </row>
    <row r="17" spans="1:7">
      <c r="A17" s="3">
        <v>6</v>
      </c>
      <c r="C17" s="8" t="s">
        <v>40</v>
      </c>
      <c r="E17" s="4"/>
      <c r="G17" s="4">
        <f>G812</f>
        <v>0</v>
      </c>
    </row>
    <row r="18" spans="1:7">
      <c r="A18" s="3"/>
      <c r="E18" s="4"/>
      <c r="G18" s="4"/>
    </row>
    <row r="19" spans="1:7">
      <c r="A19" s="3">
        <v>7</v>
      </c>
      <c r="C19" s="8" t="s">
        <v>41</v>
      </c>
      <c r="E19" s="4"/>
      <c r="G19" s="4">
        <f>G829</f>
        <v>0</v>
      </c>
    </row>
    <row r="20" spans="1:7">
      <c r="A20" s="3"/>
      <c r="C20" s="8"/>
      <c r="E20" s="4"/>
      <c r="G20" s="4"/>
    </row>
    <row r="21" spans="1:7">
      <c r="A21" s="3">
        <v>5</v>
      </c>
      <c r="C21" s="1" t="s">
        <v>479</v>
      </c>
      <c r="E21" s="4"/>
      <c r="G21" s="4">
        <f>G848</f>
        <v>0</v>
      </c>
    </row>
    <row r="22" spans="1:7">
      <c r="A22" s="3"/>
      <c r="C22" s="8"/>
      <c r="E22" s="4"/>
      <c r="G22" s="4"/>
    </row>
    <row r="23" spans="1:7">
      <c r="A23" s="3"/>
      <c r="C23" s="8"/>
      <c r="E23" s="4"/>
      <c r="G23" s="4"/>
    </row>
    <row r="24" spans="1:7">
      <c r="C24" t="s">
        <v>24</v>
      </c>
      <c r="E24" s="4"/>
      <c r="G24" s="4">
        <f>SUM(G13:G23)</f>
        <v>0</v>
      </c>
    </row>
    <row r="25" spans="1:7">
      <c r="E25" s="4"/>
    </row>
    <row r="26" spans="1:7">
      <c r="E26" s="4"/>
    </row>
    <row r="27" spans="1:7">
      <c r="E27" s="4"/>
    </row>
    <row r="28" spans="1:7">
      <c r="E28" s="4"/>
    </row>
    <row r="29" spans="1:7">
      <c r="E29" s="4"/>
    </row>
    <row r="30" spans="1:7">
      <c r="E30" s="4"/>
    </row>
    <row r="31" spans="1:7">
      <c r="E31" s="4"/>
    </row>
    <row r="32" spans="1:7">
      <c r="E32" s="4"/>
    </row>
    <row r="33" spans="3:5">
      <c r="C33" t="s">
        <v>28</v>
      </c>
      <c r="E33" s="4"/>
    </row>
    <row r="34" spans="3:5">
      <c r="C34" t="s">
        <v>29</v>
      </c>
      <c r="E34" s="4"/>
    </row>
    <row r="35" spans="3:5">
      <c r="C35" t="s">
        <v>104</v>
      </c>
      <c r="E35" s="4"/>
    </row>
    <row r="36" spans="3:5">
      <c r="C36" t="s">
        <v>105</v>
      </c>
      <c r="E36" s="4"/>
    </row>
    <row r="37" spans="3:5">
      <c r="E37" s="4"/>
    </row>
    <row r="38" spans="3:5">
      <c r="E38" s="4"/>
    </row>
    <row r="39" spans="3:5" ht="14.25">
      <c r="C39" s="31" t="s">
        <v>529</v>
      </c>
      <c r="E39" s="4"/>
    </row>
    <row r="40" spans="3:5" ht="14.25">
      <c r="C40" s="31" t="s">
        <v>530</v>
      </c>
      <c r="E40" s="4"/>
    </row>
    <row r="41" spans="3:5" ht="14.25">
      <c r="C41" s="31" t="s">
        <v>531</v>
      </c>
      <c r="E41" s="4"/>
    </row>
    <row r="42" spans="3:5" ht="14.25">
      <c r="C42" s="31" t="s">
        <v>532</v>
      </c>
      <c r="E42" s="4"/>
    </row>
    <row r="43" spans="3:5" ht="14.25">
      <c r="C43" s="31"/>
      <c r="E43" s="4"/>
    </row>
    <row r="44" spans="3:5" ht="14.25">
      <c r="C44" s="31"/>
      <c r="E44" s="4"/>
    </row>
    <row r="45" spans="3:5">
      <c r="E45" s="4"/>
    </row>
    <row r="46" spans="3:5">
      <c r="E46" s="4"/>
    </row>
    <row r="47" spans="3:5">
      <c r="C47" t="s">
        <v>533</v>
      </c>
      <c r="E47" s="4"/>
    </row>
    <row r="48" spans="3:5">
      <c r="E48" s="4"/>
    </row>
    <row r="49" spans="1:7">
      <c r="E49" s="4"/>
    </row>
    <row r="50" spans="1:7">
      <c r="E50" s="4"/>
    </row>
    <row r="51" spans="1:7">
      <c r="E51" s="4"/>
    </row>
    <row r="52" spans="1:7">
      <c r="E52" s="4"/>
    </row>
    <row r="53" spans="1:7">
      <c r="E53" s="4"/>
    </row>
    <row r="54" spans="1:7">
      <c r="E54" s="4"/>
    </row>
    <row r="55" spans="1:7">
      <c r="E55" s="4"/>
    </row>
    <row r="56" spans="1:7">
      <c r="E56" s="4"/>
    </row>
    <row r="57" spans="1:7">
      <c r="E57" s="4"/>
    </row>
    <row r="58" spans="1:7">
      <c r="A58" s="3"/>
      <c r="C58" s="12" t="s">
        <v>231</v>
      </c>
      <c r="E58" s="4"/>
      <c r="F58" s="2"/>
      <c r="G58" s="4"/>
    </row>
    <row r="59" spans="1:7">
      <c r="A59" s="3"/>
      <c r="C59" s="5"/>
      <c r="E59" s="4"/>
      <c r="F59" s="2"/>
      <c r="G59" s="4"/>
    </row>
    <row r="60" spans="1:7" ht="25.5">
      <c r="C60" s="1" t="s">
        <v>232</v>
      </c>
    </row>
    <row r="61" spans="1:7">
      <c r="C61" s="5" t="s">
        <v>227</v>
      </c>
    </row>
    <row r="62" spans="1:7">
      <c r="A62" s="3">
        <v>1</v>
      </c>
      <c r="B62" t="s">
        <v>153</v>
      </c>
      <c r="C62" s="5" t="s">
        <v>42</v>
      </c>
      <c r="D62" t="s">
        <v>26</v>
      </c>
      <c r="E62" s="2">
        <v>313</v>
      </c>
      <c r="F62" s="2"/>
      <c r="G62" s="4">
        <f>E62*F62</f>
        <v>0</v>
      </c>
    </row>
    <row r="63" spans="1:7">
      <c r="A63" s="3">
        <v>2</v>
      </c>
      <c r="B63" t="s">
        <v>135</v>
      </c>
      <c r="C63" s="5" t="s">
        <v>43</v>
      </c>
      <c r="D63" t="s">
        <v>26</v>
      </c>
      <c r="E63" s="2">
        <v>86</v>
      </c>
      <c r="F63" s="2"/>
      <c r="G63" s="4">
        <f>E63*F63</f>
        <v>0</v>
      </c>
    </row>
    <row r="64" spans="1:7">
      <c r="A64" s="3">
        <v>3</v>
      </c>
      <c r="B64" t="s">
        <v>178</v>
      </c>
      <c r="C64" s="5" t="s">
        <v>136</v>
      </c>
      <c r="D64" t="s">
        <v>26</v>
      </c>
      <c r="E64" s="2">
        <v>74</v>
      </c>
      <c r="F64" s="2"/>
      <c r="G64" s="4">
        <f>E64*F64</f>
        <v>0</v>
      </c>
    </row>
    <row r="65" spans="1:10">
      <c r="A65" s="3">
        <v>4</v>
      </c>
      <c r="B65" t="s">
        <v>194</v>
      </c>
      <c r="C65" s="5" t="s">
        <v>193</v>
      </c>
      <c r="D65" t="s">
        <v>26</v>
      </c>
      <c r="E65" s="2">
        <v>38</v>
      </c>
      <c r="F65" s="2"/>
      <c r="G65" s="4">
        <f>E65*F65</f>
        <v>0</v>
      </c>
    </row>
    <row r="66" spans="1:10">
      <c r="A66" s="3"/>
      <c r="C66" s="5"/>
      <c r="E66" s="2"/>
      <c r="F66" s="2"/>
      <c r="G66" s="4"/>
    </row>
    <row r="67" spans="1:10">
      <c r="A67" s="10"/>
      <c r="B67" s="10"/>
      <c r="C67" s="1" t="s">
        <v>228</v>
      </c>
      <c r="D67" s="10"/>
      <c r="E67" s="11"/>
      <c r="F67" s="10"/>
      <c r="G67" s="4"/>
    </row>
    <row r="68" spans="1:10">
      <c r="A68" s="3">
        <v>5</v>
      </c>
      <c r="B68" t="s">
        <v>137</v>
      </c>
      <c r="C68" s="5" t="s">
        <v>97</v>
      </c>
      <c r="D68" t="s">
        <v>26</v>
      </c>
      <c r="E68" s="2">
        <v>53</v>
      </c>
      <c r="F68" s="2"/>
      <c r="G68" s="4">
        <f>E68*F68</f>
        <v>0</v>
      </c>
      <c r="J68" s="2"/>
    </row>
    <row r="69" spans="1:10">
      <c r="A69" s="3">
        <v>6</v>
      </c>
      <c r="B69" t="s">
        <v>138</v>
      </c>
      <c r="C69" s="5" t="s">
        <v>139</v>
      </c>
      <c r="D69" t="s">
        <v>26</v>
      </c>
      <c r="E69" s="2">
        <v>67</v>
      </c>
      <c r="F69" s="2"/>
      <c r="G69" s="4">
        <f>E69*F69</f>
        <v>0</v>
      </c>
    </row>
    <row r="70" spans="1:10">
      <c r="A70" s="3">
        <v>7</v>
      </c>
      <c r="B70" t="s">
        <v>109</v>
      </c>
      <c r="C70" s="5" t="s">
        <v>42</v>
      </c>
      <c r="D70" t="s">
        <v>26</v>
      </c>
      <c r="E70" s="2">
        <v>108</v>
      </c>
      <c r="F70" s="2"/>
      <c r="G70" s="4">
        <f>E70*F70</f>
        <v>0</v>
      </c>
    </row>
    <row r="71" spans="1:10">
      <c r="A71" s="3"/>
      <c r="C71" s="5"/>
      <c r="E71" s="2"/>
      <c r="F71" s="2"/>
      <c r="G71" s="4"/>
    </row>
    <row r="72" spans="1:10">
      <c r="A72" s="10"/>
      <c r="B72" s="10"/>
      <c r="C72" s="1" t="s">
        <v>229</v>
      </c>
      <c r="D72" s="10"/>
      <c r="E72" s="11"/>
      <c r="F72" s="10"/>
      <c r="G72" s="4"/>
    </row>
    <row r="73" spans="1:10">
      <c r="A73" s="3">
        <v>8</v>
      </c>
      <c r="B73" t="s">
        <v>230</v>
      </c>
      <c r="C73" s="5" t="s">
        <v>139</v>
      </c>
      <c r="D73" t="s">
        <v>26</v>
      </c>
      <c r="E73" s="2">
        <v>103</v>
      </c>
      <c r="F73" s="2"/>
      <c r="G73" s="4">
        <f>E73*F73</f>
        <v>0</v>
      </c>
      <c r="J73" s="2"/>
    </row>
    <row r="74" spans="1:10">
      <c r="A74" s="3">
        <v>9</v>
      </c>
      <c r="B74" t="s">
        <v>282</v>
      </c>
      <c r="C74" s="5" t="s">
        <v>42</v>
      </c>
      <c r="D74" t="s">
        <v>26</v>
      </c>
      <c r="E74" s="2">
        <v>193</v>
      </c>
      <c r="F74" s="2"/>
      <c r="G74" s="4">
        <f>E74*F74</f>
        <v>0</v>
      </c>
    </row>
    <row r="75" spans="1:10">
      <c r="A75" s="3">
        <v>10</v>
      </c>
      <c r="B75" t="s">
        <v>283</v>
      </c>
      <c r="C75" s="5" t="s">
        <v>43</v>
      </c>
      <c r="D75" t="s">
        <v>26</v>
      </c>
      <c r="E75" s="2">
        <v>4</v>
      </c>
      <c r="F75" s="2"/>
      <c r="G75" s="4">
        <f>E75*F75</f>
        <v>0</v>
      </c>
    </row>
    <row r="76" spans="1:10">
      <c r="A76" s="3">
        <v>11</v>
      </c>
      <c r="B76" t="s">
        <v>388</v>
      </c>
      <c r="C76" s="5" t="s">
        <v>193</v>
      </c>
      <c r="D76" t="s">
        <v>26</v>
      </c>
      <c r="E76" s="2">
        <v>13</v>
      </c>
      <c r="F76" s="2"/>
      <c r="G76" s="4">
        <f>E76*F76</f>
        <v>0</v>
      </c>
    </row>
    <row r="77" spans="1:10">
      <c r="A77" s="3"/>
      <c r="C77" s="5"/>
      <c r="E77" s="2"/>
      <c r="F77" s="2"/>
      <c r="G77" s="4"/>
    </row>
    <row r="78" spans="1:10">
      <c r="A78" s="3"/>
      <c r="C78" s="5" t="s">
        <v>117</v>
      </c>
      <c r="E78" s="4"/>
      <c r="F78" s="2"/>
      <c r="G78" s="4"/>
    </row>
    <row r="79" spans="1:10">
      <c r="A79" s="3">
        <v>12</v>
      </c>
      <c r="B79" t="s">
        <v>181</v>
      </c>
      <c r="C79" s="5" t="s">
        <v>106</v>
      </c>
      <c r="D79" t="s">
        <v>26</v>
      </c>
      <c r="E79" s="2">
        <v>34</v>
      </c>
      <c r="F79" s="2"/>
      <c r="G79" s="4">
        <f>E79*F79</f>
        <v>0</v>
      </c>
    </row>
    <row r="80" spans="1:10">
      <c r="A80" s="3">
        <v>13</v>
      </c>
      <c r="B80" t="s">
        <v>182</v>
      </c>
      <c r="C80" s="5" t="s">
        <v>97</v>
      </c>
      <c r="D80" t="s">
        <v>26</v>
      </c>
      <c r="E80" s="2">
        <v>59</v>
      </c>
      <c r="F80" s="2"/>
      <c r="G80" s="4">
        <f>E80*F80</f>
        <v>0</v>
      </c>
    </row>
    <row r="81" spans="1:7">
      <c r="A81" s="3">
        <v>14</v>
      </c>
      <c r="B81" t="s">
        <v>389</v>
      </c>
      <c r="C81" s="5" t="s">
        <v>139</v>
      </c>
      <c r="D81" t="s">
        <v>26</v>
      </c>
      <c r="E81" s="2">
        <v>5</v>
      </c>
      <c r="F81" s="2"/>
      <c r="G81" s="4">
        <f>E81*F81</f>
        <v>0</v>
      </c>
    </row>
    <row r="82" spans="1:7">
      <c r="A82" s="3">
        <v>15</v>
      </c>
      <c r="B82" t="s">
        <v>154</v>
      </c>
      <c r="C82" s="5" t="s">
        <v>42</v>
      </c>
      <c r="D82" t="s">
        <v>26</v>
      </c>
      <c r="E82" s="2">
        <v>20</v>
      </c>
      <c r="F82" s="2"/>
      <c r="G82" s="4">
        <f>E82*F82</f>
        <v>0</v>
      </c>
    </row>
    <row r="83" spans="1:7">
      <c r="A83" s="3"/>
      <c r="C83" s="5"/>
      <c r="E83" s="2"/>
      <c r="F83" s="2"/>
      <c r="G83" s="4"/>
    </row>
    <row r="84" spans="1:7">
      <c r="A84" s="3"/>
      <c r="C84" s="5" t="s">
        <v>165</v>
      </c>
      <c r="E84" s="2"/>
      <c r="F84" s="2"/>
      <c r="G84" s="4"/>
    </row>
    <row r="85" spans="1:7">
      <c r="A85" s="3">
        <v>16</v>
      </c>
      <c r="B85" t="s">
        <v>166</v>
      </c>
      <c r="C85" s="5" t="s">
        <v>102</v>
      </c>
      <c r="D85" t="s">
        <v>26</v>
      </c>
      <c r="E85" s="4">
        <v>29</v>
      </c>
      <c r="F85" s="2"/>
      <c r="G85" s="4">
        <f>E85*F85</f>
        <v>0</v>
      </c>
    </row>
    <row r="86" spans="1:7">
      <c r="A86" s="3"/>
      <c r="C86" s="5"/>
      <c r="E86" s="2"/>
      <c r="F86" s="2"/>
      <c r="G86" s="4"/>
    </row>
    <row r="87" spans="1:7">
      <c r="A87" s="3"/>
      <c r="C87" t="s">
        <v>44</v>
      </c>
      <c r="E87" s="9"/>
      <c r="F87" s="2"/>
      <c r="G87" s="4"/>
    </row>
    <row r="88" spans="1:7">
      <c r="A88" s="3">
        <v>17</v>
      </c>
      <c r="B88" t="s">
        <v>390</v>
      </c>
      <c r="C88" t="s">
        <v>102</v>
      </c>
      <c r="D88" t="s">
        <v>0</v>
      </c>
      <c r="E88" s="9">
        <v>5</v>
      </c>
      <c r="F88" s="2"/>
      <c r="G88" s="4">
        <f>E88*F88</f>
        <v>0</v>
      </c>
    </row>
    <row r="89" spans="1:7">
      <c r="A89" s="3">
        <v>18</v>
      </c>
      <c r="B89" t="s">
        <v>45</v>
      </c>
      <c r="C89" t="s">
        <v>106</v>
      </c>
      <c r="D89" t="s">
        <v>0</v>
      </c>
      <c r="E89" s="9">
        <v>30</v>
      </c>
      <c r="F89" s="2"/>
      <c r="G89" s="4">
        <f>E89*F89</f>
        <v>0</v>
      </c>
    </row>
    <row r="90" spans="1:7">
      <c r="A90" s="3">
        <v>19</v>
      </c>
      <c r="B90" t="s">
        <v>46</v>
      </c>
      <c r="C90" t="s">
        <v>97</v>
      </c>
      <c r="D90" t="s">
        <v>0</v>
      </c>
      <c r="E90" s="9">
        <v>22</v>
      </c>
      <c r="F90" s="2"/>
      <c r="G90" s="4">
        <f>E90*F90</f>
        <v>0</v>
      </c>
    </row>
    <row r="91" spans="1:7">
      <c r="A91" s="3">
        <v>20</v>
      </c>
      <c r="B91" t="s">
        <v>47</v>
      </c>
      <c r="C91" t="s">
        <v>42</v>
      </c>
      <c r="D91" t="s">
        <v>0</v>
      </c>
      <c r="E91" s="9">
        <v>20</v>
      </c>
      <c r="F91" s="2"/>
      <c r="G91" s="4">
        <f>E91*F91</f>
        <v>0</v>
      </c>
    </row>
    <row r="92" spans="1:7">
      <c r="A92" s="3"/>
      <c r="E92" s="9"/>
      <c r="F92" s="2"/>
      <c r="G92" s="4"/>
    </row>
    <row r="93" spans="1:7">
      <c r="A93" s="3"/>
      <c r="C93" s="5" t="s">
        <v>48</v>
      </c>
      <c r="E93" s="4"/>
      <c r="F93" s="2"/>
      <c r="G93" s="4"/>
    </row>
    <row r="94" spans="1:7">
      <c r="A94" s="3"/>
      <c r="C94" s="5" t="s">
        <v>140</v>
      </c>
      <c r="E94" s="4"/>
      <c r="F94" s="2"/>
      <c r="G94" s="4"/>
    </row>
    <row r="95" spans="1:7">
      <c r="A95" s="3">
        <v>21</v>
      </c>
      <c r="B95" t="s">
        <v>141</v>
      </c>
      <c r="C95" s="5" t="s">
        <v>142</v>
      </c>
      <c r="D95" t="s">
        <v>26</v>
      </c>
      <c r="E95" s="4">
        <f>SUM(E62:E63)</f>
        <v>399</v>
      </c>
      <c r="F95" s="2"/>
      <c r="G95" s="4">
        <f>E95*F95</f>
        <v>0</v>
      </c>
    </row>
    <row r="96" spans="1:7">
      <c r="A96" s="3">
        <v>22</v>
      </c>
      <c r="B96" t="s">
        <v>150</v>
      </c>
      <c r="C96" s="5" t="s">
        <v>151</v>
      </c>
      <c r="D96" t="s">
        <v>26</v>
      </c>
      <c r="E96" s="4">
        <f>SUM(E64:E65)</f>
        <v>112</v>
      </c>
      <c r="F96" s="2"/>
      <c r="G96" s="4">
        <f>E96*F96</f>
        <v>0</v>
      </c>
    </row>
    <row r="97" spans="1:10">
      <c r="A97" s="3"/>
      <c r="C97" s="5"/>
      <c r="E97" s="4"/>
      <c r="F97" s="2"/>
      <c r="G97" s="4"/>
    </row>
    <row r="98" spans="1:10">
      <c r="A98" s="3"/>
      <c r="C98" s="5" t="s">
        <v>49</v>
      </c>
      <c r="E98" s="4"/>
      <c r="F98" s="2"/>
      <c r="G98" s="4"/>
    </row>
    <row r="99" spans="1:10">
      <c r="A99" s="3">
        <v>23</v>
      </c>
      <c r="B99" t="s">
        <v>50</v>
      </c>
      <c r="C99" s="5" t="s">
        <v>51</v>
      </c>
      <c r="D99" t="s">
        <v>26</v>
      </c>
      <c r="E99" s="4">
        <f>SUM(E68:E85)</f>
        <v>688</v>
      </c>
      <c r="F99" s="2"/>
      <c r="G99" s="4">
        <f>E99*F99</f>
        <v>0</v>
      </c>
    </row>
    <row r="100" spans="1:10">
      <c r="A100" s="3"/>
      <c r="C100" s="5"/>
      <c r="E100" s="4"/>
      <c r="F100" s="2"/>
      <c r="G100" s="4"/>
    </row>
    <row r="101" spans="1:10">
      <c r="A101" s="3"/>
      <c r="C101" s="5" t="s">
        <v>52</v>
      </c>
      <c r="E101" s="4"/>
      <c r="F101" s="2"/>
      <c r="G101" s="4"/>
    </row>
    <row r="102" spans="1:10" ht="38.25">
      <c r="A102" s="3">
        <v>24</v>
      </c>
      <c r="B102" t="s">
        <v>285</v>
      </c>
      <c r="C102" s="1" t="s">
        <v>284</v>
      </c>
      <c r="D102" t="s">
        <v>0</v>
      </c>
      <c r="E102" s="4">
        <v>2</v>
      </c>
      <c r="F102" s="2"/>
      <c r="G102" s="4">
        <f t="shared" ref="G102:G110" si="0">E102*F102</f>
        <v>0</v>
      </c>
    </row>
    <row r="103" spans="1:10" ht="38.25">
      <c r="A103" s="3">
        <v>25</v>
      </c>
      <c r="B103" t="s">
        <v>287</v>
      </c>
      <c r="C103" s="1" t="s">
        <v>286</v>
      </c>
      <c r="D103" t="s">
        <v>0</v>
      </c>
      <c r="E103" s="4">
        <v>5</v>
      </c>
      <c r="F103" s="2"/>
      <c r="G103" s="4">
        <f t="shared" si="0"/>
        <v>0</v>
      </c>
    </row>
    <row r="104" spans="1:10" ht="25.5">
      <c r="A104" s="3">
        <v>26</v>
      </c>
      <c r="B104" t="s">
        <v>289</v>
      </c>
      <c r="C104" s="1" t="s">
        <v>288</v>
      </c>
      <c r="D104" t="s">
        <v>0</v>
      </c>
      <c r="E104" s="2">
        <v>19</v>
      </c>
      <c r="F104" s="2"/>
      <c r="G104" s="4">
        <f t="shared" si="0"/>
        <v>0</v>
      </c>
    </row>
    <row r="105" spans="1:10" ht="25.5">
      <c r="A105" s="3">
        <v>27</v>
      </c>
      <c r="B105" t="s">
        <v>291</v>
      </c>
      <c r="C105" s="1" t="s">
        <v>290</v>
      </c>
      <c r="D105" t="s">
        <v>0</v>
      </c>
      <c r="E105" s="2">
        <v>19</v>
      </c>
      <c r="F105" s="2"/>
      <c r="G105" s="4">
        <f t="shared" si="0"/>
        <v>0</v>
      </c>
    </row>
    <row r="106" spans="1:10" ht="38.25">
      <c r="A106" s="3">
        <v>28</v>
      </c>
      <c r="B106" t="s">
        <v>292</v>
      </c>
      <c r="C106" s="1" t="s">
        <v>294</v>
      </c>
      <c r="D106" t="s">
        <v>0</v>
      </c>
      <c r="E106" s="2">
        <v>1</v>
      </c>
      <c r="F106" s="2"/>
      <c r="G106" s="4">
        <f>E106*F106</f>
        <v>0</v>
      </c>
    </row>
    <row r="107" spans="1:10" ht="38.25">
      <c r="A107" s="3">
        <v>29</v>
      </c>
      <c r="B107" t="s">
        <v>293</v>
      </c>
      <c r="C107" s="1" t="s">
        <v>295</v>
      </c>
      <c r="D107" t="s">
        <v>0</v>
      </c>
      <c r="E107" s="2">
        <v>1</v>
      </c>
      <c r="F107" s="2"/>
      <c r="G107" s="4">
        <f>E107*F107</f>
        <v>0</v>
      </c>
    </row>
    <row r="108" spans="1:10">
      <c r="A108" s="3">
        <v>30</v>
      </c>
      <c r="B108" t="s">
        <v>299</v>
      </c>
      <c r="C108" s="1" t="s">
        <v>297</v>
      </c>
      <c r="D108" t="s">
        <v>0</v>
      </c>
      <c r="E108" s="4">
        <v>2</v>
      </c>
      <c r="F108" s="2"/>
      <c r="G108" s="4">
        <f>E108*F108</f>
        <v>0</v>
      </c>
    </row>
    <row r="109" spans="1:10">
      <c r="A109" s="3">
        <v>31</v>
      </c>
      <c r="B109" t="s">
        <v>300</v>
      </c>
      <c r="C109" s="1" t="s">
        <v>296</v>
      </c>
      <c r="D109" t="s">
        <v>0</v>
      </c>
      <c r="E109" s="4">
        <v>6</v>
      </c>
      <c r="F109" s="2"/>
      <c r="G109" s="4">
        <f>E109*F109</f>
        <v>0</v>
      </c>
    </row>
    <row r="110" spans="1:10">
      <c r="A110" s="3">
        <v>32</v>
      </c>
      <c r="B110" t="s">
        <v>301</v>
      </c>
      <c r="C110" s="1" t="s">
        <v>298</v>
      </c>
      <c r="D110" t="s">
        <v>0</v>
      </c>
      <c r="E110" s="4">
        <v>8</v>
      </c>
      <c r="F110" s="2"/>
      <c r="G110" s="4">
        <f t="shared" si="0"/>
        <v>0</v>
      </c>
    </row>
    <row r="111" spans="1:10">
      <c r="A111" s="3">
        <v>33</v>
      </c>
      <c r="B111" t="s">
        <v>302</v>
      </c>
      <c r="C111" s="1" t="s">
        <v>270</v>
      </c>
      <c r="D111" t="s">
        <v>0</v>
      </c>
      <c r="E111" s="4">
        <v>1</v>
      </c>
      <c r="F111" s="2"/>
      <c r="G111" s="4">
        <f>E111*F111</f>
        <v>0</v>
      </c>
      <c r="J111" s="4"/>
    </row>
    <row r="112" spans="1:10">
      <c r="A112" s="3">
        <v>34</v>
      </c>
      <c r="B112" t="s">
        <v>302</v>
      </c>
      <c r="C112" s="1" t="s">
        <v>271</v>
      </c>
      <c r="D112" t="s">
        <v>0</v>
      </c>
      <c r="E112" s="4">
        <v>1</v>
      </c>
      <c r="F112" s="2"/>
      <c r="G112" s="4">
        <f>E112*F112</f>
        <v>0</v>
      </c>
      <c r="J112" s="4"/>
    </row>
    <row r="113" spans="1:10">
      <c r="A113" s="3">
        <v>35</v>
      </c>
      <c r="B113" t="s">
        <v>302</v>
      </c>
      <c r="C113" s="1" t="s">
        <v>272</v>
      </c>
      <c r="D113" t="s">
        <v>0</v>
      </c>
      <c r="E113" s="4">
        <v>7</v>
      </c>
      <c r="F113" s="2"/>
      <c r="G113" s="4">
        <f>E113*F113</f>
        <v>0</v>
      </c>
      <c r="J113" s="4"/>
    </row>
    <row r="114" spans="1:10">
      <c r="A114" s="3"/>
      <c r="C114" s="5"/>
      <c r="E114" s="4"/>
      <c r="F114" s="2"/>
      <c r="G114" s="4"/>
      <c r="J114" s="4"/>
    </row>
    <row r="115" spans="1:10">
      <c r="A115" s="3"/>
      <c r="C115" s="5" t="s">
        <v>161</v>
      </c>
      <c r="E115" s="4"/>
      <c r="F115" s="2"/>
      <c r="G115" s="4"/>
    </row>
    <row r="116" spans="1:10">
      <c r="A116" s="3">
        <v>36</v>
      </c>
      <c r="B116" t="s">
        <v>16</v>
      </c>
      <c r="C116" s="5" t="s">
        <v>273</v>
      </c>
      <c r="D116" t="s">
        <v>0</v>
      </c>
      <c r="E116" s="4">
        <v>2</v>
      </c>
      <c r="F116" s="2"/>
      <c r="G116" s="4">
        <f>E116*F116</f>
        <v>0</v>
      </c>
    </row>
    <row r="117" spans="1:10">
      <c r="A117" s="3">
        <v>37</v>
      </c>
      <c r="B117" t="s">
        <v>16</v>
      </c>
      <c r="C117" s="5" t="s">
        <v>162</v>
      </c>
      <c r="D117" t="s">
        <v>0</v>
      </c>
      <c r="E117" s="4">
        <v>5</v>
      </c>
      <c r="F117" s="2"/>
      <c r="G117" s="4">
        <f>E117*F117</f>
        <v>0</v>
      </c>
    </row>
    <row r="118" spans="1:10">
      <c r="A118" s="3">
        <v>38</v>
      </c>
      <c r="B118" t="s">
        <v>16</v>
      </c>
      <c r="C118" s="5" t="s">
        <v>163</v>
      </c>
      <c r="D118" t="s">
        <v>0</v>
      </c>
      <c r="E118" s="4">
        <v>22</v>
      </c>
      <c r="F118" s="2"/>
      <c r="G118" s="4">
        <f>E118*F118</f>
        <v>0</v>
      </c>
    </row>
    <row r="119" spans="1:10">
      <c r="A119" s="3">
        <v>39</v>
      </c>
      <c r="B119" t="s">
        <v>16</v>
      </c>
      <c r="C119" s="5" t="s">
        <v>164</v>
      </c>
      <c r="D119" t="s">
        <v>0</v>
      </c>
      <c r="E119" s="4">
        <v>0</v>
      </c>
      <c r="F119" s="2"/>
      <c r="G119" s="4">
        <f>E119*F119</f>
        <v>0</v>
      </c>
    </row>
    <row r="120" spans="1:10">
      <c r="A120" s="3"/>
      <c r="C120" s="5"/>
      <c r="E120" s="4"/>
      <c r="F120" s="2"/>
      <c r="G120" s="4"/>
    </row>
    <row r="121" spans="1:10">
      <c r="A121" s="3"/>
      <c r="C121" s="5" t="s">
        <v>53</v>
      </c>
      <c r="E121" s="4"/>
      <c r="F121" s="2"/>
      <c r="G121" s="4"/>
    </row>
    <row r="122" spans="1:10">
      <c r="A122" s="3">
        <v>40</v>
      </c>
      <c r="B122" t="s">
        <v>16</v>
      </c>
      <c r="C122" s="5" t="s">
        <v>54</v>
      </c>
      <c r="D122" t="s">
        <v>0</v>
      </c>
      <c r="E122" s="4">
        <f>SUM(E102:E119)</f>
        <v>101</v>
      </c>
      <c r="F122" s="2"/>
      <c r="G122" s="4">
        <f>E122*F122</f>
        <v>0</v>
      </c>
    </row>
    <row r="123" spans="1:10">
      <c r="A123" s="3"/>
      <c r="C123" s="5"/>
      <c r="E123" s="4"/>
      <c r="F123" s="2"/>
      <c r="G123" s="4"/>
    </row>
    <row r="124" spans="1:10">
      <c r="A124" s="3">
        <v>41</v>
      </c>
      <c r="B124" t="s">
        <v>16</v>
      </c>
      <c r="C124" s="1" t="s">
        <v>236</v>
      </c>
      <c r="D124" t="s">
        <v>27</v>
      </c>
      <c r="E124" s="4">
        <v>2</v>
      </c>
      <c r="F124" s="2"/>
      <c r="G124" s="4">
        <f>E124*F124</f>
        <v>0</v>
      </c>
      <c r="J124" s="4"/>
    </row>
    <row r="125" spans="1:10">
      <c r="A125" s="3"/>
      <c r="C125" s="1"/>
      <c r="E125" s="4"/>
      <c r="F125" s="2"/>
      <c r="G125" s="4"/>
      <c r="J125" s="4"/>
    </row>
    <row r="126" spans="1:10">
      <c r="A126" s="3">
        <v>42</v>
      </c>
      <c r="B126" t="s">
        <v>16</v>
      </c>
      <c r="C126" s="1" t="s">
        <v>274</v>
      </c>
      <c r="D126" t="s">
        <v>27</v>
      </c>
      <c r="E126" s="4">
        <v>2</v>
      </c>
      <c r="F126" s="2"/>
      <c r="G126" s="4">
        <f>E126*F126</f>
        <v>0</v>
      </c>
      <c r="J126" s="4"/>
    </row>
    <row r="127" spans="1:10">
      <c r="A127" s="3"/>
      <c r="C127" s="5"/>
      <c r="E127" s="4"/>
      <c r="F127" s="2"/>
      <c r="G127" s="4"/>
    </row>
    <row r="128" spans="1:10">
      <c r="A128" s="3"/>
      <c r="C128" s="5" t="s">
        <v>245</v>
      </c>
      <c r="E128" s="2"/>
      <c r="F128" s="2"/>
      <c r="G128" s="4"/>
    </row>
    <row r="129" spans="1:10">
      <c r="A129" s="3">
        <v>43</v>
      </c>
      <c r="B129" t="s">
        <v>16</v>
      </c>
      <c r="C129" s="5" t="s">
        <v>246</v>
      </c>
      <c r="D129" t="s">
        <v>26</v>
      </c>
      <c r="E129" s="4">
        <v>26</v>
      </c>
      <c r="F129" s="2"/>
      <c r="G129" s="4">
        <f>E129*F129</f>
        <v>0</v>
      </c>
    </row>
    <row r="130" spans="1:10">
      <c r="A130" s="3">
        <v>44</v>
      </c>
      <c r="B130" t="s">
        <v>16</v>
      </c>
      <c r="C130" s="5" t="s">
        <v>97</v>
      </c>
      <c r="D130" t="s">
        <v>26</v>
      </c>
      <c r="E130" s="2">
        <v>18</v>
      </c>
      <c r="F130" s="2"/>
      <c r="G130" s="4">
        <f>E130*F130</f>
        <v>0</v>
      </c>
    </row>
    <row r="131" spans="1:10">
      <c r="A131" s="3"/>
      <c r="C131" s="5"/>
      <c r="E131" s="2"/>
      <c r="F131" s="2"/>
      <c r="G131" s="4"/>
    </row>
    <row r="132" spans="1:10">
      <c r="A132" s="3"/>
      <c r="C132" s="1" t="s">
        <v>307</v>
      </c>
      <c r="E132" s="4"/>
      <c r="F132" s="2"/>
      <c r="G132" s="4"/>
    </row>
    <row r="133" spans="1:10">
      <c r="A133" s="3">
        <v>45</v>
      </c>
      <c r="B133" t="s">
        <v>16</v>
      </c>
      <c r="C133" s="5" t="s">
        <v>308</v>
      </c>
      <c r="D133" t="s">
        <v>0</v>
      </c>
      <c r="E133" s="4">
        <v>75</v>
      </c>
      <c r="F133" s="2"/>
      <c r="G133" s="4">
        <f>E133*F133</f>
        <v>0</v>
      </c>
    </row>
    <row r="134" spans="1:10">
      <c r="A134" s="3">
        <v>46</v>
      </c>
      <c r="B134" t="s">
        <v>16</v>
      </c>
      <c r="C134" s="5" t="s">
        <v>43</v>
      </c>
      <c r="D134" t="s">
        <v>0</v>
      </c>
      <c r="E134" s="4">
        <v>12</v>
      </c>
      <c r="F134" s="2"/>
      <c r="G134" s="4">
        <f>E134*F134</f>
        <v>0</v>
      </c>
    </row>
    <row r="135" spans="1:10">
      <c r="A135" s="3">
        <v>47</v>
      </c>
      <c r="B135" t="s">
        <v>16</v>
      </c>
      <c r="C135" s="5" t="s">
        <v>25</v>
      </c>
      <c r="D135" t="s">
        <v>0</v>
      </c>
      <c r="E135" s="4">
        <v>87</v>
      </c>
      <c r="F135" s="2"/>
      <c r="G135" s="4">
        <f>E135*F135</f>
        <v>0</v>
      </c>
    </row>
    <row r="136" spans="1:10">
      <c r="A136" s="3"/>
      <c r="C136" s="5"/>
      <c r="E136" s="4"/>
      <c r="F136" s="2"/>
      <c r="G136" s="4"/>
    </row>
    <row r="137" spans="1:10">
      <c r="A137" s="3"/>
      <c r="C137" s="5" t="s">
        <v>155</v>
      </c>
      <c r="E137" s="2"/>
      <c r="F137" s="2"/>
      <c r="G137" s="4"/>
    </row>
    <row r="138" spans="1:10">
      <c r="A138" s="3">
        <v>48</v>
      </c>
      <c r="B138" t="s">
        <v>303</v>
      </c>
      <c r="C138" s="5" t="s">
        <v>304</v>
      </c>
      <c r="D138" t="s">
        <v>26</v>
      </c>
      <c r="E138" s="2">
        <v>390</v>
      </c>
      <c r="F138" s="2"/>
      <c r="G138" s="4">
        <f>E138*F138</f>
        <v>0</v>
      </c>
    </row>
    <row r="139" spans="1:10">
      <c r="A139" s="3">
        <v>49</v>
      </c>
      <c r="B139" t="s">
        <v>16</v>
      </c>
      <c r="C139" s="5" t="s">
        <v>156</v>
      </c>
      <c r="D139" t="s">
        <v>26</v>
      </c>
      <c r="E139" s="2">
        <v>390</v>
      </c>
      <c r="F139" s="2"/>
      <c r="G139" s="4">
        <f>E139*F139</f>
        <v>0</v>
      </c>
    </row>
    <row r="140" spans="1:10">
      <c r="A140" s="3">
        <v>50</v>
      </c>
      <c r="B140" t="s">
        <v>305</v>
      </c>
      <c r="C140" s="5" t="s">
        <v>306</v>
      </c>
      <c r="D140" t="s">
        <v>26</v>
      </c>
      <c r="E140" s="2">
        <v>390</v>
      </c>
      <c r="F140" s="2"/>
      <c r="G140" s="4">
        <f>E140*F140</f>
        <v>0</v>
      </c>
    </row>
    <row r="141" spans="1:10">
      <c r="A141" s="3"/>
      <c r="C141" s="5"/>
      <c r="E141" s="4"/>
      <c r="F141" s="2"/>
      <c r="G141" s="4"/>
    </row>
    <row r="142" spans="1:10">
      <c r="A142" s="3">
        <v>51</v>
      </c>
      <c r="B142" t="s">
        <v>16</v>
      </c>
      <c r="C142" s="1" t="s">
        <v>99</v>
      </c>
      <c r="D142" t="s">
        <v>15</v>
      </c>
      <c r="E142" s="4">
        <v>95</v>
      </c>
      <c r="F142" s="2"/>
      <c r="G142" s="4">
        <f>E142*F142</f>
        <v>0</v>
      </c>
    </row>
    <row r="143" spans="1:10">
      <c r="A143" s="3"/>
      <c r="C143" s="1"/>
      <c r="E143" s="4"/>
      <c r="F143" s="2"/>
      <c r="G143" s="4"/>
    </row>
    <row r="144" spans="1:10">
      <c r="A144" s="3"/>
      <c r="C144" s="5" t="s">
        <v>247</v>
      </c>
      <c r="E144" s="4"/>
      <c r="F144" s="2"/>
      <c r="G144" s="4" t="s">
        <v>1</v>
      </c>
      <c r="J144" s="4"/>
    </row>
    <row r="145" spans="1:10">
      <c r="A145" s="3">
        <v>52</v>
      </c>
      <c r="B145" t="s">
        <v>387</v>
      </c>
      <c r="C145" s="5" t="s">
        <v>338</v>
      </c>
      <c r="D145" t="s">
        <v>244</v>
      </c>
      <c r="E145" s="4">
        <f>SUM(G61:G144)</f>
        <v>0</v>
      </c>
      <c r="F145" s="2"/>
      <c r="G145" s="4">
        <f>E145*F145/100</f>
        <v>0</v>
      </c>
      <c r="J145" s="4"/>
    </row>
    <row r="146" spans="1:10">
      <c r="A146" s="3"/>
      <c r="C146" s="1"/>
      <c r="E146" s="4"/>
      <c r="F146" s="2"/>
      <c r="G146" s="4"/>
    </row>
    <row r="147" spans="1:10">
      <c r="A147" s="3"/>
      <c r="C147" t="s">
        <v>55</v>
      </c>
      <c r="G147" s="4">
        <f>SUM(G61:G146)</f>
        <v>0</v>
      </c>
    </row>
    <row r="148" spans="1:10">
      <c r="A148" s="3"/>
      <c r="G148" s="4"/>
    </row>
    <row r="149" spans="1:10">
      <c r="A149" s="3"/>
      <c r="G149" s="4"/>
    </row>
    <row r="150" spans="1:10">
      <c r="A150" s="3"/>
      <c r="C150" s="12" t="s">
        <v>195</v>
      </c>
      <c r="E150" s="4"/>
      <c r="F150" s="2"/>
      <c r="G150" s="4"/>
    </row>
    <row r="151" spans="1:10">
      <c r="A151" s="3"/>
      <c r="C151" s="5"/>
      <c r="E151" s="4"/>
      <c r="F151" s="2"/>
      <c r="G151" s="4"/>
    </row>
    <row r="152" spans="1:10" ht="25.5">
      <c r="C152" s="1" t="s">
        <v>232</v>
      </c>
    </row>
    <row r="153" spans="1:10">
      <c r="A153" s="10"/>
      <c r="B153" s="10"/>
      <c r="C153" s="5" t="s">
        <v>227</v>
      </c>
      <c r="D153" s="10"/>
      <c r="E153" s="11"/>
      <c r="F153" s="10"/>
      <c r="G153" s="10"/>
    </row>
    <row r="154" spans="1:10">
      <c r="A154" s="3">
        <v>1</v>
      </c>
      <c r="B154" t="s">
        <v>153</v>
      </c>
      <c r="C154" s="5" t="s">
        <v>42</v>
      </c>
      <c r="D154" t="s">
        <v>26</v>
      </c>
      <c r="E154" s="2">
        <v>21</v>
      </c>
      <c r="F154" s="2"/>
      <c r="G154" s="4">
        <f>E154*F154</f>
        <v>0</v>
      </c>
    </row>
    <row r="155" spans="1:10">
      <c r="A155" s="3">
        <v>2</v>
      </c>
      <c r="B155" t="s">
        <v>135</v>
      </c>
      <c r="C155" s="5" t="s">
        <v>43</v>
      </c>
      <c r="D155" t="s">
        <v>26</v>
      </c>
      <c r="E155" s="2">
        <v>65</v>
      </c>
      <c r="F155" s="2"/>
      <c r="G155" s="4">
        <f>E155*F155</f>
        <v>0</v>
      </c>
    </row>
    <row r="156" spans="1:10">
      <c r="A156" s="3">
        <v>3</v>
      </c>
      <c r="B156" t="s">
        <v>178</v>
      </c>
      <c r="C156" s="5" t="s">
        <v>136</v>
      </c>
      <c r="D156" t="s">
        <v>26</v>
      </c>
      <c r="E156" s="2">
        <v>107</v>
      </c>
      <c r="F156" s="2"/>
      <c r="G156" s="4">
        <f>E156*F156</f>
        <v>0</v>
      </c>
    </row>
    <row r="157" spans="1:10">
      <c r="A157" s="3">
        <v>4</v>
      </c>
      <c r="B157" t="s">
        <v>436</v>
      </c>
      <c r="C157" s="5" t="s">
        <v>193</v>
      </c>
      <c r="D157" t="s">
        <v>26</v>
      </c>
      <c r="E157" s="2">
        <v>36</v>
      </c>
      <c r="F157" s="2"/>
      <c r="G157" s="4">
        <f>E157*F157</f>
        <v>0</v>
      </c>
    </row>
    <row r="158" spans="1:10">
      <c r="A158" s="3">
        <v>5</v>
      </c>
      <c r="B158" t="s">
        <v>437</v>
      </c>
      <c r="C158" s="5" t="s">
        <v>438</v>
      </c>
      <c r="D158" t="s">
        <v>26</v>
      </c>
      <c r="E158" s="2">
        <v>8</v>
      </c>
      <c r="F158" s="2"/>
      <c r="G158" s="4">
        <f>E158*F158</f>
        <v>0</v>
      </c>
    </row>
    <row r="159" spans="1:10">
      <c r="A159" s="3"/>
      <c r="C159" s="5"/>
      <c r="E159" s="2"/>
      <c r="F159" s="2"/>
      <c r="G159" s="4"/>
    </row>
    <row r="160" spans="1:10">
      <c r="A160" s="3"/>
      <c r="C160" s="1" t="s">
        <v>179</v>
      </c>
      <c r="E160" s="2"/>
      <c r="F160" s="2"/>
      <c r="G160" s="4"/>
      <c r="J160" s="2"/>
    </row>
    <row r="161" spans="1:10">
      <c r="A161" s="3">
        <v>6</v>
      </c>
      <c r="B161" t="s">
        <v>180</v>
      </c>
      <c r="C161" s="5" t="s">
        <v>42</v>
      </c>
      <c r="D161" t="s">
        <v>26</v>
      </c>
      <c r="E161" s="2">
        <v>82</v>
      </c>
      <c r="F161" s="2"/>
      <c r="G161" s="4">
        <f>E161*F161</f>
        <v>0</v>
      </c>
      <c r="J161" s="2"/>
    </row>
    <row r="162" spans="1:10">
      <c r="A162" s="3">
        <v>7</v>
      </c>
      <c r="B162" t="s">
        <v>226</v>
      </c>
      <c r="C162" s="5" t="s">
        <v>43</v>
      </c>
      <c r="D162" t="s">
        <v>26</v>
      </c>
      <c r="E162" s="2">
        <v>17</v>
      </c>
      <c r="F162" s="2"/>
      <c r="G162" s="4">
        <f>E162*F162</f>
        <v>0</v>
      </c>
      <c r="J162" s="2"/>
    </row>
    <row r="163" spans="1:10">
      <c r="A163" s="3"/>
      <c r="C163" s="5"/>
      <c r="E163" s="2"/>
      <c r="F163" s="2"/>
      <c r="G163" s="4"/>
    </row>
    <row r="164" spans="1:10">
      <c r="A164" s="10"/>
      <c r="B164" s="10"/>
      <c r="C164" s="1" t="s">
        <v>229</v>
      </c>
      <c r="D164" s="10"/>
      <c r="E164" s="11"/>
      <c r="F164" s="10"/>
      <c r="G164" s="4"/>
    </row>
    <row r="165" spans="1:10">
      <c r="A165" s="3">
        <v>8</v>
      </c>
      <c r="B165" t="s">
        <v>282</v>
      </c>
      <c r="C165" s="5" t="s">
        <v>42</v>
      </c>
      <c r="D165" t="s">
        <v>26</v>
      </c>
      <c r="E165" s="2">
        <v>14</v>
      </c>
      <c r="F165" s="2"/>
      <c r="G165" s="4">
        <f>E165*F165</f>
        <v>0</v>
      </c>
    </row>
    <row r="166" spans="1:10">
      <c r="A166" s="3">
        <v>9</v>
      </c>
      <c r="B166" t="s">
        <v>283</v>
      </c>
      <c r="C166" s="5" t="s">
        <v>43</v>
      </c>
      <c r="D166" t="s">
        <v>26</v>
      </c>
      <c r="E166" s="2">
        <v>16</v>
      </c>
      <c r="F166" s="2"/>
      <c r="G166" s="4">
        <f>E166*F166</f>
        <v>0</v>
      </c>
    </row>
    <row r="167" spans="1:10">
      <c r="A167" s="3"/>
      <c r="C167" s="5"/>
      <c r="E167" s="2"/>
      <c r="F167" s="2"/>
      <c r="G167" s="4"/>
    </row>
    <row r="168" spans="1:10">
      <c r="A168" s="3"/>
      <c r="C168" s="5" t="s">
        <v>314</v>
      </c>
      <c r="E168" s="4"/>
      <c r="F168" s="2"/>
      <c r="G168" s="4"/>
    </row>
    <row r="169" spans="1:10">
      <c r="A169" s="3"/>
      <c r="C169" s="5" t="s">
        <v>315</v>
      </c>
      <c r="E169" s="4"/>
      <c r="F169" s="2"/>
      <c r="G169" s="4"/>
    </row>
    <row r="170" spans="1:10">
      <c r="A170" s="3"/>
      <c r="C170" s="5" t="s">
        <v>316</v>
      </c>
      <c r="E170" s="4"/>
      <c r="F170" s="2"/>
      <c r="G170" s="4"/>
    </row>
    <row r="171" spans="1:10">
      <c r="A171" s="3">
        <v>10</v>
      </c>
      <c r="B171" t="s">
        <v>16</v>
      </c>
      <c r="C171" s="1" t="s">
        <v>317</v>
      </c>
      <c r="D171" t="s">
        <v>0</v>
      </c>
      <c r="E171" s="2">
        <v>8</v>
      </c>
      <c r="F171" s="2"/>
      <c r="G171" s="4"/>
    </row>
    <row r="172" spans="1:10">
      <c r="A172" s="3"/>
      <c r="C172" s="5" t="s">
        <v>318</v>
      </c>
      <c r="E172" s="4"/>
      <c r="F172" s="2"/>
      <c r="G172" s="4"/>
    </row>
    <row r="173" spans="1:10">
      <c r="A173" s="3">
        <v>11</v>
      </c>
      <c r="B173" t="s">
        <v>16</v>
      </c>
      <c r="C173" s="5" t="s">
        <v>319</v>
      </c>
      <c r="D173" t="s">
        <v>26</v>
      </c>
      <c r="E173" s="2">
        <v>8</v>
      </c>
      <c r="F173" s="2"/>
      <c r="G173" s="4"/>
    </row>
    <row r="174" spans="1:10">
      <c r="A174" s="3"/>
      <c r="C174" s="5" t="s">
        <v>320</v>
      </c>
      <c r="E174" s="2"/>
      <c r="F174" s="2"/>
      <c r="G174" s="4"/>
    </row>
    <row r="175" spans="1:10">
      <c r="A175" s="3">
        <v>12</v>
      </c>
      <c r="B175" t="s">
        <v>16</v>
      </c>
      <c r="C175" s="5" t="s">
        <v>321</v>
      </c>
      <c r="D175" t="s">
        <v>26</v>
      </c>
      <c r="E175" s="2">
        <v>8</v>
      </c>
      <c r="F175" s="2"/>
      <c r="G175" s="4"/>
    </row>
    <row r="176" spans="1:10">
      <c r="A176" s="3"/>
      <c r="C176" s="5"/>
      <c r="E176" s="4"/>
      <c r="F176" s="2"/>
      <c r="G176" s="4"/>
    </row>
    <row r="177" spans="1:7" ht="25.5">
      <c r="A177" s="3"/>
      <c r="C177" s="1" t="s">
        <v>332</v>
      </c>
      <c r="E177" s="4"/>
      <c r="F177" s="2"/>
      <c r="G177" s="4"/>
    </row>
    <row r="178" spans="1:7">
      <c r="A178" s="3">
        <v>13</v>
      </c>
      <c r="B178" t="s">
        <v>16</v>
      </c>
      <c r="C178" s="5" t="s">
        <v>322</v>
      </c>
      <c r="D178" t="s">
        <v>26</v>
      </c>
      <c r="E178" s="2">
        <v>5</v>
      </c>
      <c r="F178" s="2"/>
      <c r="G178" s="4"/>
    </row>
    <row r="179" spans="1:7">
      <c r="A179" s="3">
        <v>14</v>
      </c>
      <c r="B179" t="s">
        <v>16</v>
      </c>
      <c r="C179" s="5" t="s">
        <v>323</v>
      </c>
      <c r="D179" t="s">
        <v>26</v>
      </c>
      <c r="E179" s="2">
        <v>40</v>
      </c>
      <c r="F179" s="2"/>
      <c r="G179" s="4"/>
    </row>
    <row r="180" spans="1:7">
      <c r="A180" s="3">
        <v>15</v>
      </c>
      <c r="B180" t="s">
        <v>16</v>
      </c>
      <c r="C180" s="5" t="s">
        <v>324</v>
      </c>
      <c r="D180" t="s">
        <v>26</v>
      </c>
      <c r="E180" s="2">
        <v>5</v>
      </c>
      <c r="F180" s="2"/>
      <c r="G180" s="4"/>
    </row>
    <row r="181" spans="1:7">
      <c r="A181" s="3">
        <v>16</v>
      </c>
      <c r="B181" t="s">
        <v>16</v>
      </c>
      <c r="C181" s="5" t="s">
        <v>325</v>
      </c>
      <c r="D181" t="s">
        <v>26</v>
      </c>
      <c r="E181" s="2">
        <v>5</v>
      </c>
      <c r="F181" s="2"/>
      <c r="G181" s="4"/>
    </row>
    <row r="182" spans="1:7">
      <c r="A182" s="3">
        <v>17</v>
      </c>
      <c r="B182" t="s">
        <v>16</v>
      </c>
      <c r="C182" s="5" t="s">
        <v>326</v>
      </c>
      <c r="D182" t="s">
        <v>26</v>
      </c>
      <c r="E182" s="4">
        <v>5</v>
      </c>
      <c r="F182" s="2"/>
      <c r="G182" s="4"/>
    </row>
    <row r="183" spans="1:7">
      <c r="A183" s="3">
        <v>18</v>
      </c>
      <c r="B183" t="s">
        <v>16</v>
      </c>
      <c r="C183" s="5" t="s">
        <v>327</v>
      </c>
      <c r="D183" t="s">
        <v>26</v>
      </c>
      <c r="E183" s="4">
        <v>10</v>
      </c>
      <c r="F183" s="2"/>
      <c r="G183" s="4"/>
    </row>
    <row r="184" spans="1:7">
      <c r="A184" s="3">
        <v>19</v>
      </c>
      <c r="B184" t="s">
        <v>16</v>
      </c>
      <c r="C184" s="5" t="s">
        <v>328</v>
      </c>
      <c r="D184" t="s">
        <v>26</v>
      </c>
      <c r="E184" s="4">
        <v>10</v>
      </c>
      <c r="F184" s="2"/>
      <c r="G184" s="4"/>
    </row>
    <row r="185" spans="1:7">
      <c r="A185" s="3">
        <v>20</v>
      </c>
      <c r="B185" t="s">
        <v>16</v>
      </c>
      <c r="C185" s="5" t="s">
        <v>329</v>
      </c>
      <c r="D185" t="s">
        <v>26</v>
      </c>
      <c r="E185" s="4">
        <v>30</v>
      </c>
      <c r="F185" s="2"/>
      <c r="G185" s="4"/>
    </row>
    <row r="186" spans="1:7">
      <c r="A186" s="3"/>
      <c r="C186" s="5"/>
      <c r="E186" s="4"/>
      <c r="F186" s="2"/>
      <c r="G186" s="4"/>
    </row>
    <row r="187" spans="1:7">
      <c r="A187" s="3">
        <v>21</v>
      </c>
      <c r="B187" t="s">
        <v>16</v>
      </c>
      <c r="C187" t="s">
        <v>330</v>
      </c>
      <c r="D187" t="s">
        <v>27</v>
      </c>
      <c r="E187" s="4">
        <v>1</v>
      </c>
      <c r="F187" s="2"/>
      <c r="G187" s="4">
        <f>E187*F187</f>
        <v>0</v>
      </c>
    </row>
    <row r="188" spans="1:7">
      <c r="A188" s="3"/>
      <c r="C188" s="5"/>
      <c r="E188" s="4"/>
      <c r="F188" s="2"/>
      <c r="G188" s="4"/>
    </row>
    <row r="189" spans="1:7">
      <c r="A189" s="3">
        <v>22</v>
      </c>
      <c r="B189" t="s">
        <v>16</v>
      </c>
      <c r="C189" t="s">
        <v>331</v>
      </c>
      <c r="D189" t="s">
        <v>27</v>
      </c>
      <c r="E189" s="4">
        <v>1</v>
      </c>
      <c r="F189" s="2"/>
      <c r="G189" s="4">
        <f>E189*F189</f>
        <v>0</v>
      </c>
    </row>
    <row r="190" spans="1:7">
      <c r="A190" s="3"/>
      <c r="E190" s="4"/>
      <c r="F190" s="2"/>
      <c r="G190" s="4"/>
    </row>
    <row r="191" spans="1:7">
      <c r="A191" s="3"/>
      <c r="C191" s="5" t="s">
        <v>48</v>
      </c>
      <c r="E191" s="4"/>
      <c r="F191" s="2"/>
      <c r="G191" s="4"/>
    </row>
    <row r="192" spans="1:7">
      <c r="A192" s="3"/>
      <c r="C192" s="5" t="s">
        <v>140</v>
      </c>
      <c r="E192" s="4"/>
      <c r="F192" s="2"/>
      <c r="G192" s="4"/>
    </row>
    <row r="193" spans="1:10">
      <c r="A193" s="3">
        <v>23</v>
      </c>
      <c r="B193" t="s">
        <v>141</v>
      </c>
      <c r="C193" s="5" t="s">
        <v>142</v>
      </c>
      <c r="D193" t="s">
        <v>26</v>
      </c>
      <c r="E193" s="4">
        <f>SUM(E154:E155)</f>
        <v>86</v>
      </c>
      <c r="F193" s="2"/>
      <c r="G193" s="4">
        <f>E193*F193</f>
        <v>0</v>
      </c>
    </row>
    <row r="194" spans="1:10">
      <c r="A194" s="3">
        <v>24</v>
      </c>
      <c r="B194" t="s">
        <v>150</v>
      </c>
      <c r="C194" s="5" t="s">
        <v>151</v>
      </c>
      <c r="D194" t="s">
        <v>26</v>
      </c>
      <c r="E194" s="4">
        <f>SUM(E156:E157)</f>
        <v>143</v>
      </c>
      <c r="F194" s="2"/>
      <c r="G194" s="4">
        <f>E194*F194</f>
        <v>0</v>
      </c>
    </row>
    <row r="195" spans="1:10">
      <c r="A195" s="3">
        <v>25</v>
      </c>
      <c r="B195" t="s">
        <v>439</v>
      </c>
      <c r="C195" s="5" t="s">
        <v>51</v>
      </c>
      <c r="D195" t="s">
        <v>26</v>
      </c>
      <c r="E195" s="4">
        <f>SUM(E157:E158)</f>
        <v>44</v>
      </c>
      <c r="F195" s="2"/>
      <c r="G195" s="4">
        <f>E195*F195</f>
        <v>0</v>
      </c>
    </row>
    <row r="196" spans="1:10">
      <c r="A196" s="3"/>
      <c r="C196" s="5"/>
      <c r="E196" s="4"/>
      <c r="F196" s="2"/>
      <c r="G196" s="4"/>
    </row>
    <row r="197" spans="1:10">
      <c r="A197" s="3"/>
      <c r="C197" s="5" t="s">
        <v>49</v>
      </c>
      <c r="E197" s="4"/>
      <c r="F197" s="2"/>
      <c r="G197" s="4"/>
    </row>
    <row r="198" spans="1:10">
      <c r="A198" s="3">
        <v>26</v>
      </c>
      <c r="B198" t="s">
        <v>50</v>
      </c>
      <c r="C198" s="5" t="s">
        <v>51</v>
      </c>
      <c r="D198" t="s">
        <v>26</v>
      </c>
      <c r="E198" s="4">
        <f>SUM(E161:E166)</f>
        <v>129</v>
      </c>
      <c r="F198" s="2"/>
      <c r="G198" s="4">
        <f>E198*F198</f>
        <v>0</v>
      </c>
    </row>
    <row r="199" spans="1:10">
      <c r="A199" s="3"/>
      <c r="C199" s="5"/>
      <c r="E199" s="4"/>
      <c r="F199" s="2"/>
      <c r="G199" s="4"/>
    </row>
    <row r="200" spans="1:10">
      <c r="A200" s="3"/>
      <c r="C200" s="5" t="s">
        <v>52</v>
      </c>
      <c r="E200" s="4"/>
      <c r="F200" s="2"/>
      <c r="G200" s="4"/>
    </row>
    <row r="201" spans="1:10" ht="51">
      <c r="A201" s="3">
        <v>27</v>
      </c>
      <c r="B201" t="s">
        <v>309</v>
      </c>
      <c r="C201" s="1" t="s">
        <v>312</v>
      </c>
      <c r="D201" t="s">
        <v>0</v>
      </c>
      <c r="E201" s="4">
        <v>10</v>
      </c>
      <c r="F201" s="2"/>
      <c r="G201" s="4">
        <f>E201*F201</f>
        <v>0</v>
      </c>
      <c r="J201" s="4"/>
    </row>
    <row r="202" spans="1:10" ht="25.5">
      <c r="A202" s="3">
        <v>28</v>
      </c>
      <c r="B202" t="s">
        <v>311</v>
      </c>
      <c r="C202" s="1" t="s">
        <v>310</v>
      </c>
      <c r="D202" t="s">
        <v>0</v>
      </c>
      <c r="E202" s="4">
        <v>10</v>
      </c>
      <c r="F202" s="2"/>
      <c r="G202" s="4">
        <f>E202*F202</f>
        <v>0</v>
      </c>
      <c r="J202" s="4"/>
    </row>
    <row r="203" spans="1:10">
      <c r="A203" s="3"/>
      <c r="C203" s="5"/>
      <c r="E203" s="4"/>
      <c r="F203" s="2"/>
      <c r="G203" s="4"/>
      <c r="J203" s="4"/>
    </row>
    <row r="204" spans="1:10" ht="38.25">
      <c r="A204" s="3"/>
      <c r="C204" s="1" t="s">
        <v>313</v>
      </c>
      <c r="D204" t="s">
        <v>0</v>
      </c>
      <c r="E204" s="4"/>
      <c r="F204" s="2"/>
      <c r="G204" s="4"/>
    </row>
    <row r="205" spans="1:10">
      <c r="A205" s="3">
        <v>29</v>
      </c>
      <c r="B205" t="s">
        <v>16</v>
      </c>
      <c r="C205" s="5" t="s">
        <v>43</v>
      </c>
      <c r="D205" t="s">
        <v>0</v>
      </c>
      <c r="E205" s="4">
        <v>1</v>
      </c>
      <c r="F205" s="2"/>
      <c r="G205" s="4">
        <f>E205*F205</f>
        <v>0</v>
      </c>
    </row>
    <row r="206" spans="1:10">
      <c r="A206" s="3"/>
      <c r="C206" s="1"/>
      <c r="E206" s="4"/>
      <c r="F206" s="2"/>
      <c r="G206" s="4"/>
    </row>
    <row r="207" spans="1:10">
      <c r="A207" s="3">
        <v>30</v>
      </c>
      <c r="B207" t="s">
        <v>16</v>
      </c>
      <c r="C207" s="5" t="s">
        <v>163</v>
      </c>
      <c r="D207" t="s">
        <v>0</v>
      </c>
      <c r="E207" s="4">
        <v>13</v>
      </c>
      <c r="F207" s="2"/>
      <c r="G207" s="4">
        <f>E207*F207</f>
        <v>0</v>
      </c>
      <c r="J207" s="4"/>
    </row>
    <row r="208" spans="1:10">
      <c r="A208" s="3">
        <v>31</v>
      </c>
      <c r="B208" t="s">
        <v>16</v>
      </c>
      <c r="C208" s="5" t="s">
        <v>164</v>
      </c>
      <c r="D208" t="s">
        <v>0</v>
      </c>
      <c r="E208" s="4">
        <v>0</v>
      </c>
      <c r="F208" s="2"/>
      <c r="G208" s="4">
        <f>E208*F208</f>
        <v>0</v>
      </c>
      <c r="J208" s="4"/>
    </row>
    <row r="209" spans="1:7">
      <c r="A209" s="3"/>
      <c r="C209" s="1"/>
      <c r="E209" s="4"/>
      <c r="F209" s="2"/>
      <c r="G209" s="4"/>
    </row>
    <row r="210" spans="1:7">
      <c r="A210" s="3"/>
      <c r="C210" s="5" t="s">
        <v>53</v>
      </c>
      <c r="E210" s="4"/>
      <c r="F210" s="2"/>
      <c r="G210" s="4"/>
    </row>
    <row r="211" spans="1:7">
      <c r="A211" s="3">
        <v>32</v>
      </c>
      <c r="B211" t="s">
        <v>16</v>
      </c>
      <c r="C211" s="5" t="s">
        <v>54</v>
      </c>
      <c r="D211" t="s">
        <v>0</v>
      </c>
      <c r="E211" s="4">
        <f>SUM(E201:E210)</f>
        <v>34</v>
      </c>
      <c r="F211" s="2"/>
      <c r="G211" s="4">
        <f>E211*F211</f>
        <v>0</v>
      </c>
    </row>
    <row r="212" spans="1:7">
      <c r="A212" s="3"/>
      <c r="C212" s="5"/>
      <c r="E212" s="4"/>
      <c r="F212" s="2"/>
      <c r="G212" s="4"/>
    </row>
    <row r="213" spans="1:7">
      <c r="A213" s="3"/>
      <c r="C213" s="1" t="s">
        <v>307</v>
      </c>
      <c r="E213" s="4"/>
      <c r="F213" s="2"/>
      <c r="G213" s="4"/>
    </row>
    <row r="214" spans="1:7">
      <c r="A214" s="3">
        <v>33</v>
      </c>
      <c r="B214" t="s">
        <v>16</v>
      </c>
      <c r="C214" s="5" t="s">
        <v>308</v>
      </c>
      <c r="D214" t="s">
        <v>0</v>
      </c>
      <c r="E214" s="4">
        <v>8</v>
      </c>
      <c r="F214" s="2"/>
      <c r="G214" s="4">
        <f>E214*F214</f>
        <v>0</v>
      </c>
    </row>
    <row r="215" spans="1:7">
      <c r="A215" s="3">
        <v>34</v>
      </c>
      <c r="B215" t="s">
        <v>16</v>
      </c>
      <c r="C215" s="5" t="s">
        <v>43</v>
      </c>
      <c r="D215" t="s">
        <v>0</v>
      </c>
      <c r="E215" s="4">
        <v>1</v>
      </c>
      <c r="F215" s="2"/>
      <c r="G215" s="4">
        <f>E215*F215</f>
        <v>0</v>
      </c>
    </row>
    <row r="216" spans="1:7">
      <c r="A216" s="3">
        <v>35</v>
      </c>
      <c r="B216" t="s">
        <v>16</v>
      </c>
      <c r="C216" s="5" t="s">
        <v>193</v>
      </c>
      <c r="D216" t="s">
        <v>0</v>
      </c>
      <c r="E216" s="4">
        <v>1</v>
      </c>
      <c r="F216" s="2"/>
      <c r="G216" s="4">
        <f>E216*F216</f>
        <v>0</v>
      </c>
    </row>
    <row r="217" spans="1:7">
      <c r="A217" s="3">
        <v>36</v>
      </c>
      <c r="B217" t="s">
        <v>16</v>
      </c>
      <c r="C217" s="5" t="s">
        <v>25</v>
      </c>
      <c r="D217" t="s">
        <v>0</v>
      </c>
      <c r="E217" s="4">
        <v>10</v>
      </c>
      <c r="F217" s="2"/>
      <c r="G217" s="4">
        <f>E217*F217</f>
        <v>0</v>
      </c>
    </row>
    <row r="218" spans="1:7">
      <c r="A218" s="3"/>
      <c r="C218" s="5"/>
      <c r="E218" s="4"/>
      <c r="F218" s="2"/>
      <c r="G218" s="4"/>
    </row>
    <row r="219" spans="1:7">
      <c r="A219" s="3"/>
      <c r="C219" s="5" t="s">
        <v>440</v>
      </c>
      <c r="E219" s="4"/>
      <c r="F219" s="2"/>
      <c r="G219" s="4"/>
    </row>
    <row r="220" spans="1:7">
      <c r="A220" s="3">
        <v>37</v>
      </c>
      <c r="B220" t="s">
        <v>16</v>
      </c>
      <c r="C220" s="5" t="s">
        <v>32</v>
      </c>
      <c r="D220" t="s">
        <v>0</v>
      </c>
      <c r="E220" s="4">
        <v>1</v>
      </c>
      <c r="F220" s="2"/>
      <c r="G220" s="4">
        <f>E220*F220</f>
        <v>0</v>
      </c>
    </row>
    <row r="221" spans="1:7">
      <c r="A221" s="3">
        <v>38</v>
      </c>
      <c r="B221" t="s">
        <v>16</v>
      </c>
      <c r="C221" s="5" t="s">
        <v>32</v>
      </c>
      <c r="D221" t="s">
        <v>0</v>
      </c>
      <c r="E221" s="4">
        <v>1</v>
      </c>
      <c r="F221" s="2"/>
      <c r="G221" s="4">
        <f>E221*F221</f>
        <v>0</v>
      </c>
    </row>
    <row r="222" spans="1:7">
      <c r="A222" s="3"/>
      <c r="C222" s="5"/>
      <c r="E222" s="4"/>
      <c r="F222" s="2"/>
      <c r="G222" s="4"/>
    </row>
    <row r="223" spans="1:7">
      <c r="A223" s="3"/>
      <c r="C223" s="5" t="s">
        <v>155</v>
      </c>
      <c r="E223" s="2"/>
      <c r="F223" s="2"/>
      <c r="G223" s="4"/>
    </row>
    <row r="224" spans="1:7">
      <c r="A224" s="3">
        <v>39</v>
      </c>
      <c r="B224" t="s">
        <v>303</v>
      </c>
      <c r="C224" s="5" t="s">
        <v>304</v>
      </c>
      <c r="D224" t="s">
        <v>26</v>
      </c>
      <c r="E224" s="2">
        <v>36</v>
      </c>
      <c r="F224" s="2"/>
      <c r="G224" s="4">
        <f>E224*F224</f>
        <v>0</v>
      </c>
    </row>
    <row r="225" spans="1:10">
      <c r="A225" s="3">
        <v>40</v>
      </c>
      <c r="B225" t="s">
        <v>16</v>
      </c>
      <c r="C225" s="5" t="s">
        <v>156</v>
      </c>
      <c r="D225" t="s">
        <v>2</v>
      </c>
      <c r="E225" s="2">
        <v>36</v>
      </c>
      <c r="F225" s="2"/>
      <c r="G225" s="4">
        <f>E225*F225</f>
        <v>0</v>
      </c>
    </row>
    <row r="226" spans="1:10">
      <c r="A226" s="3">
        <v>41</v>
      </c>
      <c r="B226" t="s">
        <v>305</v>
      </c>
      <c r="C226" s="5" t="s">
        <v>306</v>
      </c>
      <c r="D226" t="s">
        <v>2</v>
      </c>
      <c r="E226" s="2">
        <v>36</v>
      </c>
      <c r="F226" s="2"/>
      <c r="G226" s="4">
        <f>E226*F226</f>
        <v>0</v>
      </c>
    </row>
    <row r="227" spans="1:10">
      <c r="A227" s="3"/>
      <c r="C227" s="5"/>
      <c r="E227" s="2"/>
      <c r="F227" s="2"/>
      <c r="G227" s="4"/>
    </row>
    <row r="228" spans="1:10">
      <c r="A228" s="3">
        <v>42</v>
      </c>
      <c r="B228" t="s">
        <v>16</v>
      </c>
      <c r="C228" s="1" t="s">
        <v>99</v>
      </c>
      <c r="D228" t="s">
        <v>15</v>
      </c>
      <c r="E228" s="4">
        <v>70</v>
      </c>
      <c r="F228" s="2"/>
      <c r="G228" s="4">
        <f>E228*F228</f>
        <v>0</v>
      </c>
    </row>
    <row r="229" spans="1:10">
      <c r="A229" s="3"/>
      <c r="C229" s="1"/>
      <c r="E229" s="4"/>
      <c r="F229" s="2"/>
      <c r="G229" s="4"/>
    </row>
    <row r="230" spans="1:10">
      <c r="A230" s="3"/>
      <c r="C230" s="5" t="s">
        <v>247</v>
      </c>
      <c r="E230" s="4"/>
      <c r="F230" s="2"/>
      <c r="G230" s="4" t="s">
        <v>1</v>
      </c>
      <c r="J230" s="4"/>
    </row>
    <row r="231" spans="1:10">
      <c r="A231" s="3">
        <v>43</v>
      </c>
      <c r="B231" t="s">
        <v>387</v>
      </c>
      <c r="C231" s="5" t="s">
        <v>338</v>
      </c>
      <c r="D231" t="s">
        <v>244</v>
      </c>
      <c r="E231" s="4">
        <f>SUM(G153:G230)</f>
        <v>0</v>
      </c>
      <c r="F231" s="2"/>
      <c r="G231" s="4">
        <f>E231*F231/100</f>
        <v>0</v>
      </c>
      <c r="J231" s="4"/>
    </row>
    <row r="232" spans="1:10">
      <c r="A232" s="3"/>
      <c r="C232" s="5"/>
      <c r="E232" s="2"/>
      <c r="F232" s="2"/>
      <c r="G232" s="4"/>
    </row>
    <row r="233" spans="1:10">
      <c r="A233" s="3"/>
      <c r="C233" t="s">
        <v>196</v>
      </c>
      <c r="G233" s="4">
        <f>SUM(G153:G232)</f>
        <v>0</v>
      </c>
    </row>
    <row r="234" spans="1:10">
      <c r="A234" s="3"/>
      <c r="G234" s="4"/>
    </row>
    <row r="235" spans="1:10">
      <c r="A235" s="3"/>
      <c r="G235" s="4"/>
    </row>
    <row r="236" spans="1:10">
      <c r="A236" s="3"/>
      <c r="C236" s="13" t="s">
        <v>56</v>
      </c>
      <c r="G236" s="4"/>
    </row>
    <row r="237" spans="1:10">
      <c r="A237" s="3"/>
      <c r="G237" s="4"/>
    </row>
    <row r="238" spans="1:10" ht="25.5">
      <c r="A238" s="3"/>
      <c r="C238" s="1" t="s">
        <v>118</v>
      </c>
      <c r="E238" s="4"/>
      <c r="F238" s="2"/>
      <c r="G238" s="4"/>
    </row>
    <row r="239" spans="1:10">
      <c r="A239" s="3">
        <v>1</v>
      </c>
      <c r="B239" t="s">
        <v>143</v>
      </c>
      <c r="C239" s="5" t="s">
        <v>5</v>
      </c>
      <c r="D239" t="s">
        <v>26</v>
      </c>
      <c r="E239" s="4">
        <v>427</v>
      </c>
      <c r="F239" s="2"/>
      <c r="G239" s="4">
        <f t="shared" ref="G239:G244" si="1">E239*F239</f>
        <v>0</v>
      </c>
    </row>
    <row r="240" spans="1:10">
      <c r="A240" s="3">
        <v>2</v>
      </c>
      <c r="B240" t="s">
        <v>144</v>
      </c>
      <c r="C240" s="5" t="s">
        <v>4</v>
      </c>
      <c r="D240" t="s">
        <v>26</v>
      </c>
      <c r="E240" s="4">
        <v>141</v>
      </c>
      <c r="F240" s="2"/>
      <c r="G240" s="4">
        <f t="shared" si="1"/>
        <v>0</v>
      </c>
    </row>
    <row r="241" spans="1:7">
      <c r="A241" s="3">
        <v>3</v>
      </c>
      <c r="B241" t="s">
        <v>145</v>
      </c>
      <c r="C241" s="5" t="s">
        <v>102</v>
      </c>
      <c r="D241" t="s">
        <v>26</v>
      </c>
      <c r="E241" s="4">
        <v>209</v>
      </c>
      <c r="F241" s="2"/>
      <c r="G241" s="4">
        <f t="shared" si="1"/>
        <v>0</v>
      </c>
    </row>
    <row r="242" spans="1:7">
      <c r="A242" s="3">
        <v>4</v>
      </c>
      <c r="B242" t="s">
        <v>146</v>
      </c>
      <c r="C242" s="5" t="s">
        <v>106</v>
      </c>
      <c r="D242" t="s">
        <v>26</v>
      </c>
      <c r="E242" s="4">
        <v>72</v>
      </c>
      <c r="F242" s="2"/>
      <c r="G242" s="4">
        <f t="shared" si="1"/>
        <v>0</v>
      </c>
    </row>
    <row r="243" spans="1:7">
      <c r="A243" s="3">
        <v>5</v>
      </c>
      <c r="B243" t="s">
        <v>216</v>
      </c>
      <c r="C243" s="5" t="s">
        <v>97</v>
      </c>
      <c r="D243" t="s">
        <v>26</v>
      </c>
      <c r="E243" s="4">
        <v>87</v>
      </c>
      <c r="F243" s="2"/>
      <c r="G243" s="4">
        <f t="shared" si="1"/>
        <v>0</v>
      </c>
    </row>
    <row r="244" spans="1:7">
      <c r="A244" s="3">
        <v>6</v>
      </c>
      <c r="B244" t="s">
        <v>233</v>
      </c>
      <c r="C244" s="5" t="s">
        <v>234</v>
      </c>
      <c r="D244" t="s">
        <v>26</v>
      </c>
      <c r="E244" s="4">
        <v>124</v>
      </c>
      <c r="F244" s="2"/>
      <c r="G244" s="4">
        <f t="shared" si="1"/>
        <v>0</v>
      </c>
    </row>
    <row r="245" spans="1:7">
      <c r="A245" s="3"/>
      <c r="C245" s="5"/>
      <c r="E245" s="4"/>
      <c r="F245" s="2"/>
      <c r="G245" s="4"/>
    </row>
    <row r="246" spans="1:7" ht="25.5">
      <c r="A246" s="3"/>
      <c r="C246" s="14" t="s">
        <v>119</v>
      </c>
      <c r="E246" s="2"/>
      <c r="F246" s="15"/>
      <c r="G246" s="4"/>
    </row>
    <row r="247" spans="1:7">
      <c r="A247" s="3">
        <v>7</v>
      </c>
      <c r="B247" t="s">
        <v>120</v>
      </c>
      <c r="C247" s="16" t="s">
        <v>121</v>
      </c>
      <c r="D247" t="s">
        <v>26</v>
      </c>
      <c r="E247" s="2">
        <v>8</v>
      </c>
      <c r="F247" s="15"/>
      <c r="G247" s="4">
        <f>E247*F247</f>
        <v>0</v>
      </c>
    </row>
    <row r="248" spans="1:7">
      <c r="A248" s="3">
        <v>8</v>
      </c>
      <c r="B248" t="s">
        <v>183</v>
      </c>
      <c r="C248" s="5" t="s">
        <v>102</v>
      </c>
      <c r="D248" t="s">
        <v>26</v>
      </c>
      <c r="E248" s="2">
        <v>38</v>
      </c>
      <c r="F248" s="15"/>
      <c r="G248" s="4">
        <f>E248*F248</f>
        <v>0</v>
      </c>
    </row>
    <row r="249" spans="1:7">
      <c r="A249" s="3">
        <v>9</v>
      </c>
      <c r="B249" t="s">
        <v>218</v>
      </c>
      <c r="C249" s="5" t="s">
        <v>106</v>
      </c>
      <c r="D249" t="s">
        <v>26</v>
      </c>
      <c r="E249" s="2">
        <v>64</v>
      </c>
      <c r="F249" s="15"/>
      <c r="G249" s="4">
        <f>E249*F249</f>
        <v>0</v>
      </c>
    </row>
    <row r="250" spans="1:7">
      <c r="A250" s="3">
        <v>10</v>
      </c>
      <c r="B250" t="s">
        <v>513</v>
      </c>
      <c r="C250" s="5" t="s">
        <v>97</v>
      </c>
      <c r="D250" t="s">
        <v>26</v>
      </c>
      <c r="E250" s="2">
        <v>32</v>
      </c>
      <c r="F250" s="15"/>
      <c r="G250" s="4">
        <f>E250*F250</f>
        <v>0</v>
      </c>
    </row>
    <row r="251" spans="1:7">
      <c r="A251" s="3">
        <v>11</v>
      </c>
      <c r="B251" t="s">
        <v>483</v>
      </c>
      <c r="C251" s="5" t="s">
        <v>484</v>
      </c>
      <c r="D251" t="s">
        <v>26</v>
      </c>
      <c r="E251" s="2">
        <v>121</v>
      </c>
      <c r="F251" s="15"/>
      <c r="G251" s="4">
        <f>E251*F251</f>
        <v>0</v>
      </c>
    </row>
    <row r="252" spans="1:7">
      <c r="A252" s="3"/>
      <c r="C252" s="5"/>
      <c r="E252" s="4"/>
      <c r="F252" s="2"/>
      <c r="G252" s="4"/>
    </row>
    <row r="253" spans="1:7">
      <c r="A253" s="3"/>
      <c r="C253" s="5" t="s">
        <v>57</v>
      </c>
      <c r="E253" s="4"/>
      <c r="F253" s="2"/>
      <c r="G253" s="4"/>
    </row>
    <row r="254" spans="1:7">
      <c r="A254" s="3"/>
      <c r="C254" s="5" t="s">
        <v>58</v>
      </c>
      <c r="E254" s="4"/>
      <c r="F254" s="2"/>
      <c r="G254" s="4"/>
    </row>
    <row r="255" spans="1:7">
      <c r="A255" s="3">
        <v>12</v>
      </c>
      <c r="B255" t="s">
        <v>59</v>
      </c>
      <c r="C255" s="5" t="s">
        <v>4</v>
      </c>
      <c r="D255" t="s">
        <v>0</v>
      </c>
      <c r="E255" s="2">
        <v>5</v>
      </c>
      <c r="F255" s="2"/>
      <c r="G255" s="4">
        <f>E255*F255</f>
        <v>0</v>
      </c>
    </row>
    <row r="256" spans="1:7">
      <c r="A256" s="3">
        <v>13</v>
      </c>
      <c r="B256" t="s">
        <v>485</v>
      </c>
      <c r="C256" s="5" t="s">
        <v>102</v>
      </c>
      <c r="D256" t="s">
        <v>0</v>
      </c>
      <c r="E256" s="2">
        <v>7</v>
      </c>
      <c r="F256" s="2"/>
      <c r="G256" s="4">
        <f>E256*F256</f>
        <v>0</v>
      </c>
    </row>
    <row r="257" spans="1:7">
      <c r="A257" s="3">
        <v>14</v>
      </c>
      <c r="B257" t="s">
        <v>265</v>
      </c>
      <c r="C257" s="5" t="s">
        <v>106</v>
      </c>
      <c r="D257" t="s">
        <v>0</v>
      </c>
      <c r="E257" s="2">
        <v>4</v>
      </c>
      <c r="F257" s="2"/>
      <c r="G257" s="4">
        <f>E257*F257</f>
        <v>0</v>
      </c>
    </row>
    <row r="258" spans="1:7">
      <c r="A258" s="3">
        <v>15</v>
      </c>
      <c r="B258" t="s">
        <v>486</v>
      </c>
      <c r="C258" s="5" t="s">
        <v>484</v>
      </c>
      <c r="D258" t="s">
        <v>0</v>
      </c>
      <c r="E258" s="2">
        <v>3</v>
      </c>
      <c r="F258" s="2"/>
      <c r="G258" s="4">
        <f>E258*F258</f>
        <v>0</v>
      </c>
    </row>
    <row r="259" spans="1:7">
      <c r="A259" s="3"/>
      <c r="C259" s="5"/>
      <c r="E259" s="4"/>
      <c r="F259" s="2"/>
      <c r="G259" s="4"/>
    </row>
    <row r="260" spans="1:7">
      <c r="A260" s="3"/>
      <c r="C260" s="5" t="s">
        <v>60</v>
      </c>
      <c r="E260" s="4"/>
      <c r="F260" s="2"/>
      <c r="G260" s="4"/>
    </row>
    <row r="261" spans="1:7">
      <c r="A261" s="3">
        <v>16</v>
      </c>
      <c r="B261" t="s">
        <v>61</v>
      </c>
      <c r="C261" s="5" t="s">
        <v>3</v>
      </c>
      <c r="D261" t="s">
        <v>0</v>
      </c>
      <c r="E261" s="4">
        <v>121</v>
      </c>
      <c r="F261" s="2"/>
      <c r="G261" s="4">
        <f>E261*F261</f>
        <v>0</v>
      </c>
    </row>
    <row r="262" spans="1:7">
      <c r="A262" s="3">
        <v>17</v>
      </c>
      <c r="B262" t="s">
        <v>132</v>
      </c>
      <c r="C262" s="5" t="s">
        <v>5</v>
      </c>
      <c r="D262" t="s">
        <v>0</v>
      </c>
      <c r="E262" s="4">
        <v>4</v>
      </c>
      <c r="F262" s="2"/>
      <c r="G262" s="4">
        <f>E262*F262</f>
        <v>0</v>
      </c>
    </row>
    <row r="263" spans="1:7">
      <c r="A263" s="3"/>
      <c r="C263" s="5"/>
      <c r="E263" s="4"/>
      <c r="F263" s="2"/>
      <c r="G263" s="4"/>
    </row>
    <row r="264" spans="1:7">
      <c r="A264" s="3"/>
      <c r="C264" s="5" t="s">
        <v>62</v>
      </c>
      <c r="E264" s="2"/>
      <c r="F264" s="2"/>
      <c r="G264" s="4"/>
    </row>
    <row r="265" spans="1:7">
      <c r="A265" s="3"/>
      <c r="C265" s="5" t="s">
        <v>63</v>
      </c>
      <c r="E265" s="2"/>
      <c r="F265" s="2"/>
      <c r="G265" s="4"/>
    </row>
    <row r="266" spans="1:7">
      <c r="A266" s="3">
        <v>18</v>
      </c>
      <c r="B266" t="s">
        <v>64</v>
      </c>
      <c r="C266" s="5" t="s">
        <v>65</v>
      </c>
      <c r="D266" t="s">
        <v>0</v>
      </c>
      <c r="E266" s="2">
        <v>22</v>
      </c>
      <c r="F266" s="2"/>
      <c r="G266" s="4">
        <f>E266*F266</f>
        <v>0</v>
      </c>
    </row>
    <row r="267" spans="1:7">
      <c r="A267" s="3">
        <v>19</v>
      </c>
      <c r="B267" t="s">
        <v>131</v>
      </c>
      <c r="C267" s="5" t="s">
        <v>130</v>
      </c>
      <c r="D267" t="s">
        <v>0</v>
      </c>
      <c r="E267" s="2">
        <v>4</v>
      </c>
      <c r="F267" s="2"/>
      <c r="G267" s="4">
        <f>E267*F267</f>
        <v>0</v>
      </c>
    </row>
    <row r="268" spans="1:7">
      <c r="A268" s="3"/>
      <c r="C268" s="5"/>
      <c r="E268" s="2"/>
      <c r="F268" s="2"/>
      <c r="G268" s="4"/>
    </row>
    <row r="269" spans="1:7">
      <c r="A269" s="3"/>
      <c r="C269" s="5" t="s">
        <v>66</v>
      </c>
      <c r="E269" s="2"/>
      <c r="F269" s="2"/>
      <c r="G269" s="4"/>
    </row>
    <row r="270" spans="1:7">
      <c r="A270" s="3">
        <v>20</v>
      </c>
      <c r="B270" t="s">
        <v>67</v>
      </c>
      <c r="C270" s="5" t="s">
        <v>65</v>
      </c>
      <c r="D270" t="s">
        <v>0</v>
      </c>
      <c r="E270" s="2">
        <v>49</v>
      </c>
      <c r="F270" s="2"/>
      <c r="G270" s="4">
        <f>E270*F270</f>
        <v>0</v>
      </c>
    </row>
    <row r="271" spans="1:7">
      <c r="A271" s="3"/>
      <c r="C271" s="5"/>
      <c r="E271" s="4"/>
      <c r="F271" s="2"/>
      <c r="G271" s="4"/>
    </row>
    <row r="272" spans="1:7">
      <c r="A272" s="3"/>
      <c r="C272" s="5" t="s">
        <v>17</v>
      </c>
      <c r="E272" s="4"/>
      <c r="F272" s="2"/>
      <c r="G272" s="4"/>
    </row>
    <row r="273" spans="1:10">
      <c r="A273" s="3">
        <v>21</v>
      </c>
      <c r="B273" t="s">
        <v>101</v>
      </c>
      <c r="C273" s="5" t="s">
        <v>3</v>
      </c>
      <c r="D273" t="s">
        <v>0</v>
      </c>
      <c r="E273" s="4">
        <v>32</v>
      </c>
      <c r="F273" s="2"/>
      <c r="G273" s="4">
        <f>E273*F273</f>
        <v>0</v>
      </c>
    </row>
    <row r="274" spans="1:10">
      <c r="A274" s="3">
        <v>22</v>
      </c>
      <c r="B274" t="s">
        <v>487</v>
      </c>
      <c r="C274" s="5" t="s">
        <v>5</v>
      </c>
      <c r="D274" t="s">
        <v>0</v>
      </c>
      <c r="E274" s="4">
        <v>5</v>
      </c>
      <c r="F274" s="2"/>
      <c r="G274" s="4">
        <f>E274*F274</f>
        <v>0</v>
      </c>
    </row>
    <row r="275" spans="1:10">
      <c r="A275" s="3">
        <v>23</v>
      </c>
      <c r="B275" t="s">
        <v>488</v>
      </c>
      <c r="C275" s="5" t="s">
        <v>4</v>
      </c>
      <c r="D275" t="s">
        <v>0</v>
      </c>
      <c r="E275" s="4">
        <v>1</v>
      </c>
      <c r="F275" s="2"/>
      <c r="G275" s="4">
        <f>E275*F275</f>
        <v>0</v>
      </c>
    </row>
    <row r="276" spans="1:10">
      <c r="A276" s="3"/>
      <c r="C276" s="5"/>
      <c r="E276" s="4"/>
      <c r="F276" s="2"/>
      <c r="G276" s="4"/>
    </row>
    <row r="277" spans="1:10">
      <c r="C277" t="s">
        <v>110</v>
      </c>
      <c r="D277" t="s">
        <v>1</v>
      </c>
      <c r="E277" s="2"/>
      <c r="F277" s="2"/>
      <c r="G277" s="4"/>
    </row>
    <row r="278" spans="1:10">
      <c r="A278" s="3">
        <v>24</v>
      </c>
      <c r="B278" t="s">
        <v>16</v>
      </c>
      <c r="C278" t="s">
        <v>3</v>
      </c>
      <c r="D278" t="s">
        <v>0</v>
      </c>
      <c r="E278" s="2">
        <v>32</v>
      </c>
      <c r="F278" s="2"/>
      <c r="G278" s="4">
        <f>E278*F278</f>
        <v>0</v>
      </c>
    </row>
    <row r="279" spans="1:10">
      <c r="A279" s="3">
        <v>25</v>
      </c>
      <c r="B279" t="s">
        <v>16</v>
      </c>
      <c r="C279" s="5" t="s">
        <v>5</v>
      </c>
      <c r="D279" t="s">
        <v>0</v>
      </c>
      <c r="E279" s="2">
        <v>5</v>
      </c>
      <c r="F279" s="2"/>
      <c r="G279" s="4">
        <f>E279*F279</f>
        <v>0</v>
      </c>
    </row>
    <row r="280" spans="1:10">
      <c r="A280" s="3">
        <v>26</v>
      </c>
      <c r="B280" t="s">
        <v>16</v>
      </c>
      <c r="C280" s="5" t="s">
        <v>4</v>
      </c>
      <c r="D280" t="s">
        <v>0</v>
      </c>
      <c r="E280" s="2">
        <v>1</v>
      </c>
      <c r="F280" s="2"/>
      <c r="G280" s="4">
        <f>E280*F280</f>
        <v>0</v>
      </c>
    </row>
    <row r="281" spans="1:10">
      <c r="A281" s="3"/>
      <c r="C281" s="5"/>
      <c r="E281" s="4"/>
      <c r="F281" s="2"/>
      <c r="G281" s="4"/>
    </row>
    <row r="282" spans="1:10">
      <c r="A282" s="3"/>
      <c r="C282" s="5" t="s">
        <v>68</v>
      </c>
      <c r="E282" s="4"/>
      <c r="F282" s="2"/>
      <c r="G282" s="4"/>
    </row>
    <row r="283" spans="1:10">
      <c r="A283" s="3">
        <v>27</v>
      </c>
      <c r="B283" t="s">
        <v>167</v>
      </c>
      <c r="C283" t="s">
        <v>3</v>
      </c>
      <c r="D283" t="s">
        <v>0</v>
      </c>
      <c r="E283" s="4">
        <v>20</v>
      </c>
      <c r="F283" s="2"/>
      <c r="G283" s="4">
        <f t="shared" ref="G283:G288" si="2">E283*F283</f>
        <v>0</v>
      </c>
      <c r="J283" s="4"/>
    </row>
    <row r="284" spans="1:10">
      <c r="A284" s="3">
        <v>28</v>
      </c>
      <c r="B284" t="s">
        <v>168</v>
      </c>
      <c r="C284" s="5" t="s">
        <v>5</v>
      </c>
      <c r="D284" t="s">
        <v>0</v>
      </c>
      <c r="E284" s="4">
        <v>11</v>
      </c>
      <c r="F284" s="2"/>
      <c r="G284" s="4">
        <f t="shared" si="2"/>
        <v>0</v>
      </c>
    </row>
    <row r="285" spans="1:10">
      <c r="A285" s="3">
        <v>29</v>
      </c>
      <c r="B285" t="s">
        <v>69</v>
      </c>
      <c r="C285" s="5" t="s">
        <v>4</v>
      </c>
      <c r="D285" t="s">
        <v>0</v>
      </c>
      <c r="E285" s="4">
        <v>24</v>
      </c>
      <c r="F285" s="2"/>
      <c r="G285" s="4">
        <f t="shared" si="2"/>
        <v>0</v>
      </c>
    </row>
    <row r="286" spans="1:10">
      <c r="A286" s="3">
        <v>30</v>
      </c>
      <c r="B286" t="s">
        <v>169</v>
      </c>
      <c r="C286" s="5" t="s">
        <v>102</v>
      </c>
      <c r="D286" t="s">
        <v>0</v>
      </c>
      <c r="E286" s="4">
        <v>21</v>
      </c>
      <c r="F286" s="2"/>
      <c r="G286" s="4">
        <f t="shared" si="2"/>
        <v>0</v>
      </c>
    </row>
    <row r="287" spans="1:10">
      <c r="A287" s="3">
        <v>31</v>
      </c>
      <c r="B287" t="s">
        <v>219</v>
      </c>
      <c r="C287" s="5" t="s">
        <v>106</v>
      </c>
      <c r="D287" t="s">
        <v>0</v>
      </c>
      <c r="E287" s="4">
        <v>7</v>
      </c>
      <c r="F287" s="2"/>
      <c r="G287" s="4">
        <f t="shared" si="2"/>
        <v>0</v>
      </c>
    </row>
    <row r="288" spans="1:10">
      <c r="A288" s="3">
        <v>32</v>
      </c>
      <c r="B288" t="s">
        <v>275</v>
      </c>
      <c r="C288" s="5" t="s">
        <v>97</v>
      </c>
      <c r="D288" t="s">
        <v>0</v>
      </c>
      <c r="E288" s="4">
        <v>8</v>
      </c>
      <c r="F288" s="2"/>
      <c r="G288" s="4">
        <f t="shared" si="2"/>
        <v>0</v>
      </c>
    </row>
    <row r="289" spans="1:10">
      <c r="A289" s="3"/>
      <c r="C289" s="5"/>
      <c r="E289" s="4"/>
      <c r="F289" s="2"/>
      <c r="G289" s="4"/>
    </row>
    <row r="290" spans="1:10">
      <c r="A290" s="3"/>
      <c r="C290" s="5" t="s">
        <v>70</v>
      </c>
      <c r="E290" s="4"/>
      <c r="F290" s="2"/>
      <c r="G290" s="4"/>
    </row>
    <row r="291" spans="1:10">
      <c r="A291" s="3">
        <v>33</v>
      </c>
      <c r="B291" t="s">
        <v>16</v>
      </c>
      <c r="C291" t="s">
        <v>3</v>
      </c>
      <c r="D291" t="s">
        <v>0</v>
      </c>
      <c r="E291" s="4">
        <v>7</v>
      </c>
      <c r="F291" s="2"/>
      <c r="G291" s="4">
        <f t="shared" ref="G291:G296" si="3">E291*F291</f>
        <v>0</v>
      </c>
      <c r="J291" s="4"/>
    </row>
    <row r="292" spans="1:10">
      <c r="A292" s="3">
        <v>34</v>
      </c>
      <c r="B292" t="s">
        <v>16</v>
      </c>
      <c r="C292" s="5" t="s">
        <v>5</v>
      </c>
      <c r="D292" t="s">
        <v>0</v>
      </c>
      <c r="E292" s="4">
        <v>10</v>
      </c>
      <c r="F292" s="2"/>
      <c r="G292" s="4">
        <f t="shared" si="3"/>
        <v>0</v>
      </c>
      <c r="J292" s="4"/>
    </row>
    <row r="293" spans="1:10">
      <c r="A293" s="3">
        <v>35</v>
      </c>
      <c r="B293" t="s">
        <v>16</v>
      </c>
      <c r="C293" s="5" t="s">
        <v>4</v>
      </c>
      <c r="D293" t="s">
        <v>0</v>
      </c>
      <c r="E293" s="4">
        <v>23</v>
      </c>
      <c r="F293" s="2"/>
      <c r="G293" s="4">
        <f t="shared" si="3"/>
        <v>0</v>
      </c>
      <c r="J293" s="4"/>
    </row>
    <row r="294" spans="1:10">
      <c r="A294" s="3">
        <v>36</v>
      </c>
      <c r="B294" t="s">
        <v>16</v>
      </c>
      <c r="C294" s="5" t="s">
        <v>102</v>
      </c>
      <c r="D294" t="s">
        <v>0</v>
      </c>
      <c r="E294" s="4">
        <v>13</v>
      </c>
      <c r="F294" s="2"/>
      <c r="G294" s="4">
        <f t="shared" si="3"/>
        <v>0</v>
      </c>
      <c r="J294" s="4"/>
    </row>
    <row r="295" spans="1:10">
      <c r="A295" s="3">
        <v>37</v>
      </c>
      <c r="B295" t="s">
        <v>16</v>
      </c>
      <c r="C295" s="5" t="s">
        <v>106</v>
      </c>
      <c r="D295" t="s">
        <v>0</v>
      </c>
      <c r="E295" s="4">
        <v>5</v>
      </c>
      <c r="F295" s="2"/>
      <c r="G295" s="4">
        <f t="shared" si="3"/>
        <v>0</v>
      </c>
      <c r="J295" s="4"/>
    </row>
    <row r="296" spans="1:10">
      <c r="A296" s="3">
        <v>38</v>
      </c>
      <c r="B296" t="s">
        <v>16</v>
      </c>
      <c r="C296" s="5" t="s">
        <v>97</v>
      </c>
      <c r="D296" t="s">
        <v>0</v>
      </c>
      <c r="E296" s="4">
        <v>5</v>
      </c>
      <c r="F296" s="2"/>
      <c r="G296" s="4">
        <f t="shared" si="3"/>
        <v>0</v>
      </c>
      <c r="J296" s="4"/>
    </row>
    <row r="297" spans="1:10">
      <c r="A297" s="3"/>
      <c r="C297" s="5"/>
      <c r="E297" s="4"/>
      <c r="F297" s="2"/>
      <c r="G297" s="4"/>
    </row>
    <row r="298" spans="1:10">
      <c r="A298" s="3" t="s">
        <v>1</v>
      </c>
      <c r="C298" t="s">
        <v>170</v>
      </c>
      <c r="D298" t="s">
        <v>1</v>
      </c>
      <c r="E298" s="2"/>
      <c r="F298" s="2"/>
      <c r="G298" s="4"/>
    </row>
    <row r="299" spans="1:10">
      <c r="A299" s="3">
        <v>39</v>
      </c>
      <c r="B299" t="s">
        <v>16</v>
      </c>
      <c r="C299" s="5" t="s">
        <v>102</v>
      </c>
      <c r="D299" t="s">
        <v>0</v>
      </c>
      <c r="E299" s="2">
        <v>4</v>
      </c>
      <c r="F299" s="2"/>
      <c r="G299" s="4">
        <f>E299*F299</f>
        <v>0</v>
      </c>
      <c r="J299" s="2"/>
    </row>
    <row r="300" spans="1:10">
      <c r="A300" s="3">
        <v>40</v>
      </c>
      <c r="B300" t="s">
        <v>16</v>
      </c>
      <c r="C300" s="5" t="s">
        <v>106</v>
      </c>
      <c r="D300" t="s">
        <v>0</v>
      </c>
      <c r="E300" s="2">
        <v>2</v>
      </c>
      <c r="F300" s="2"/>
      <c r="G300" s="4">
        <f>E300*F300</f>
        <v>0</v>
      </c>
      <c r="J300" s="2"/>
    </row>
    <row r="301" spans="1:10">
      <c r="A301" s="3"/>
      <c r="C301" s="5"/>
      <c r="E301" s="2"/>
      <c r="F301" s="2"/>
      <c r="G301" s="4"/>
    </row>
    <row r="302" spans="1:10">
      <c r="A302" s="3"/>
      <c r="C302" s="5" t="s">
        <v>171</v>
      </c>
      <c r="E302" s="4"/>
      <c r="F302" s="2"/>
      <c r="G302" s="4"/>
    </row>
    <row r="303" spans="1:10">
      <c r="A303" s="3">
        <v>41</v>
      </c>
      <c r="B303" t="s">
        <v>16</v>
      </c>
      <c r="C303" s="5" t="s">
        <v>102</v>
      </c>
      <c r="D303" t="s">
        <v>0</v>
      </c>
      <c r="E303" s="4">
        <v>4</v>
      </c>
      <c r="F303" s="2"/>
      <c r="G303" s="4">
        <f>E303*F303</f>
        <v>0</v>
      </c>
    </row>
    <row r="304" spans="1:10">
      <c r="A304" s="3">
        <v>42</v>
      </c>
      <c r="B304" t="s">
        <v>16</v>
      </c>
      <c r="C304" s="5" t="s">
        <v>97</v>
      </c>
      <c r="D304" t="s">
        <v>0</v>
      </c>
      <c r="E304" s="4">
        <v>2</v>
      </c>
      <c r="F304" s="2"/>
      <c r="G304" s="4">
        <f>E304*F304</f>
        <v>0</v>
      </c>
    </row>
    <row r="305" spans="1:7">
      <c r="A305" s="3"/>
      <c r="C305" s="5"/>
      <c r="E305" s="4"/>
      <c r="F305" s="2"/>
      <c r="G305" s="4"/>
    </row>
    <row r="306" spans="1:7">
      <c r="A306" s="3"/>
      <c r="C306" s="5" t="s">
        <v>276</v>
      </c>
      <c r="E306" s="4"/>
      <c r="F306" s="2"/>
      <c r="G306" s="4"/>
    </row>
    <row r="307" spans="1:7">
      <c r="A307" s="3">
        <v>43</v>
      </c>
      <c r="B307" t="s">
        <v>16</v>
      </c>
      <c r="C307" s="5" t="s">
        <v>3</v>
      </c>
      <c r="D307" t="s">
        <v>0</v>
      </c>
      <c r="E307" s="4">
        <v>13</v>
      </c>
      <c r="F307" s="2"/>
      <c r="G307" s="4">
        <f>E307*F307</f>
        <v>0</v>
      </c>
    </row>
    <row r="308" spans="1:7">
      <c r="A308" s="3">
        <v>44</v>
      </c>
      <c r="B308" t="s">
        <v>16</v>
      </c>
      <c r="C308" s="5" t="s">
        <v>5</v>
      </c>
      <c r="D308" t="s">
        <v>0</v>
      </c>
      <c r="E308" s="4">
        <v>1</v>
      </c>
      <c r="F308" s="2"/>
      <c r="G308" s="4">
        <f>E308*F308</f>
        <v>0</v>
      </c>
    </row>
    <row r="309" spans="1:7">
      <c r="A309" s="3">
        <v>45</v>
      </c>
      <c r="B309" t="s">
        <v>16</v>
      </c>
      <c r="C309" s="5" t="s">
        <v>4</v>
      </c>
      <c r="D309" t="s">
        <v>0</v>
      </c>
      <c r="E309" s="4">
        <v>1</v>
      </c>
      <c r="F309" s="2"/>
      <c r="G309" s="4">
        <f>E309*F309</f>
        <v>0</v>
      </c>
    </row>
    <row r="310" spans="1:7">
      <c r="A310" s="3"/>
      <c r="C310" s="5"/>
      <c r="E310" s="4"/>
      <c r="F310" s="2"/>
      <c r="G310" s="4"/>
    </row>
    <row r="311" spans="1:7">
      <c r="A311" s="6"/>
      <c r="C311" t="s">
        <v>514</v>
      </c>
      <c r="E311" s="2"/>
    </row>
    <row r="312" spans="1:7">
      <c r="A312" s="6">
        <v>46</v>
      </c>
      <c r="B312" t="s">
        <v>16</v>
      </c>
      <c r="C312" t="s">
        <v>32</v>
      </c>
      <c r="D312" t="s">
        <v>0</v>
      </c>
      <c r="E312" s="2">
        <v>1</v>
      </c>
      <c r="F312" s="2"/>
      <c r="G312" s="4">
        <f>E312*F312</f>
        <v>0</v>
      </c>
    </row>
    <row r="313" spans="1:7">
      <c r="A313" s="3"/>
      <c r="C313" s="5"/>
      <c r="E313" s="4"/>
      <c r="F313" s="2"/>
      <c r="G313" s="4"/>
    </row>
    <row r="314" spans="1:7">
      <c r="A314" s="6"/>
      <c r="C314" t="s">
        <v>71</v>
      </c>
      <c r="E314" s="2"/>
    </row>
    <row r="315" spans="1:7">
      <c r="A315" s="6">
        <v>47</v>
      </c>
      <c r="B315" t="s">
        <v>495</v>
      </c>
      <c r="C315" t="s">
        <v>4</v>
      </c>
      <c r="D315" t="s">
        <v>0</v>
      </c>
      <c r="E315" s="2">
        <v>2</v>
      </c>
      <c r="F315" s="2"/>
      <c r="G315" s="4">
        <f>E315*F315</f>
        <v>0</v>
      </c>
    </row>
    <row r="316" spans="1:7">
      <c r="A316" s="6"/>
      <c r="E316" s="2"/>
      <c r="F316" s="2"/>
      <c r="G316" s="4"/>
    </row>
    <row r="317" spans="1:7">
      <c r="A317" s="6"/>
      <c r="C317" t="s">
        <v>222</v>
      </c>
      <c r="E317" s="2"/>
    </row>
    <row r="318" spans="1:7">
      <c r="A318" s="6">
        <v>48</v>
      </c>
      <c r="B318" t="s">
        <v>499</v>
      </c>
      <c r="C318" t="s">
        <v>484</v>
      </c>
      <c r="D318" t="s">
        <v>0</v>
      </c>
      <c r="E318" s="2">
        <v>3</v>
      </c>
      <c r="F318" s="2"/>
      <c r="G318" s="4">
        <f>E318*F318</f>
        <v>0</v>
      </c>
    </row>
    <row r="319" spans="1:7">
      <c r="A319" s="6"/>
      <c r="E319" s="2"/>
      <c r="F319" s="2"/>
      <c r="G319" s="4"/>
    </row>
    <row r="320" spans="1:7">
      <c r="A320" s="6"/>
      <c r="C320" t="s">
        <v>223</v>
      </c>
      <c r="E320" s="2"/>
    </row>
    <row r="321" spans="1:7">
      <c r="A321" s="6">
        <v>49</v>
      </c>
      <c r="B321" t="s">
        <v>16</v>
      </c>
      <c r="C321" t="s">
        <v>484</v>
      </c>
      <c r="D321" t="s">
        <v>0</v>
      </c>
      <c r="E321" s="2">
        <v>2</v>
      </c>
      <c r="F321" s="2"/>
      <c r="G321" s="4">
        <f>E321*F321</f>
        <v>0</v>
      </c>
    </row>
    <row r="322" spans="1:7">
      <c r="A322" s="6"/>
      <c r="E322" s="2"/>
      <c r="F322" s="2"/>
      <c r="G322" s="4"/>
    </row>
    <row r="323" spans="1:7">
      <c r="A323" s="6"/>
      <c r="C323" t="s">
        <v>224</v>
      </c>
      <c r="E323" s="2"/>
    </row>
    <row r="324" spans="1:7">
      <c r="A324" s="6">
        <v>50</v>
      </c>
      <c r="B324" t="s">
        <v>16</v>
      </c>
      <c r="C324" t="s">
        <v>484</v>
      </c>
      <c r="D324" t="s">
        <v>0</v>
      </c>
      <c r="E324" s="2">
        <v>1</v>
      </c>
      <c r="F324" s="2"/>
      <c r="G324" s="4">
        <f>E324*F324</f>
        <v>0</v>
      </c>
    </row>
    <row r="325" spans="1:7">
      <c r="A325" s="6"/>
      <c r="E325" s="2"/>
      <c r="F325" s="2"/>
      <c r="G325" s="4"/>
    </row>
    <row r="326" spans="1:7">
      <c r="A326" s="3"/>
      <c r="C326" s="5" t="s">
        <v>72</v>
      </c>
      <c r="E326" s="4"/>
      <c r="F326" s="2"/>
      <c r="G326" s="4"/>
    </row>
    <row r="327" spans="1:7">
      <c r="A327" s="3">
        <v>51</v>
      </c>
      <c r="B327" t="s">
        <v>73</v>
      </c>
      <c r="C327" s="5" t="s">
        <v>74</v>
      </c>
      <c r="D327" t="s">
        <v>26</v>
      </c>
      <c r="E327" s="4">
        <v>1078</v>
      </c>
      <c r="F327" s="2"/>
      <c r="G327" s="4">
        <f>E327*F327</f>
        <v>0</v>
      </c>
    </row>
    <row r="328" spans="1:7">
      <c r="A328" s="3">
        <v>52</v>
      </c>
      <c r="B328" t="s">
        <v>497</v>
      </c>
      <c r="C328" s="5" t="s">
        <v>496</v>
      </c>
      <c r="D328" t="s">
        <v>26</v>
      </c>
      <c r="E328" s="4">
        <v>245</v>
      </c>
      <c r="F328" s="2"/>
      <c r="G328" s="4">
        <f>E328*F328</f>
        <v>0</v>
      </c>
    </row>
    <row r="329" spans="1:7">
      <c r="A329" s="3"/>
      <c r="C329" s="5"/>
      <c r="E329" s="4"/>
      <c r="F329" s="2"/>
      <c r="G329" s="4"/>
    </row>
    <row r="330" spans="1:7">
      <c r="A330" s="3"/>
      <c r="C330" s="5" t="s">
        <v>75</v>
      </c>
      <c r="E330" s="4"/>
      <c r="F330" s="2"/>
      <c r="G330" s="4"/>
    </row>
    <row r="331" spans="1:7">
      <c r="A331" s="3">
        <v>53</v>
      </c>
      <c r="B331" t="s">
        <v>76</v>
      </c>
      <c r="C331" s="5" t="s">
        <v>77</v>
      </c>
      <c r="D331" t="s">
        <v>26</v>
      </c>
      <c r="E331" s="4">
        <f>SUM(E239:E251)</f>
        <v>1323</v>
      </c>
      <c r="F331" s="2"/>
      <c r="G331" s="4">
        <f>E331*F331</f>
        <v>0</v>
      </c>
    </row>
    <row r="332" spans="1:7">
      <c r="A332" s="3"/>
      <c r="C332" s="5"/>
      <c r="E332" s="4"/>
      <c r="F332" s="2"/>
      <c r="G332" s="4"/>
    </row>
    <row r="333" spans="1:7">
      <c r="A333" s="3">
        <v>54</v>
      </c>
      <c r="B333" t="s">
        <v>16</v>
      </c>
      <c r="C333" t="s">
        <v>510</v>
      </c>
      <c r="D333" t="s">
        <v>27</v>
      </c>
      <c r="E333" s="2">
        <v>1</v>
      </c>
      <c r="F333" s="2"/>
      <c r="G333" s="4">
        <f>E333*F333</f>
        <v>0</v>
      </c>
    </row>
    <row r="334" spans="1:7">
      <c r="A334" s="3"/>
      <c r="E334" s="2"/>
      <c r="F334" s="2"/>
      <c r="G334" s="4"/>
    </row>
    <row r="335" spans="1:7">
      <c r="A335" s="3">
        <v>55</v>
      </c>
      <c r="B335" t="s">
        <v>16</v>
      </c>
      <c r="C335" t="s">
        <v>511</v>
      </c>
      <c r="D335" t="s">
        <v>27</v>
      </c>
      <c r="E335" s="2">
        <v>1</v>
      </c>
      <c r="F335" s="2"/>
      <c r="G335" s="4">
        <f>E335*F335</f>
        <v>0</v>
      </c>
    </row>
    <row r="336" spans="1:7">
      <c r="A336" s="3"/>
      <c r="C336" s="5"/>
      <c r="E336" s="4"/>
      <c r="F336" s="2"/>
      <c r="G336" s="4"/>
    </row>
    <row r="337" spans="1:10" ht="25.5">
      <c r="A337" s="3"/>
      <c r="C337" s="1" t="s">
        <v>277</v>
      </c>
      <c r="E337" s="2"/>
      <c r="F337" s="2"/>
      <c r="G337" s="4"/>
    </row>
    <row r="338" spans="1:10">
      <c r="A338" s="3">
        <v>56</v>
      </c>
      <c r="B338" t="s">
        <v>16</v>
      </c>
      <c r="C338" t="s">
        <v>133</v>
      </c>
      <c r="D338" t="s">
        <v>0</v>
      </c>
      <c r="E338" s="2">
        <v>3</v>
      </c>
      <c r="F338" s="2"/>
      <c r="G338" s="4">
        <f>E338*F338</f>
        <v>0</v>
      </c>
    </row>
    <row r="339" spans="1:10">
      <c r="A339" s="3"/>
      <c r="E339" s="2"/>
      <c r="F339" s="2"/>
      <c r="G339" s="4"/>
    </row>
    <row r="340" spans="1:10">
      <c r="A340" s="3"/>
      <c r="C340" s="1" t="s">
        <v>512</v>
      </c>
      <c r="E340" s="2"/>
      <c r="F340" s="2"/>
      <c r="G340" s="4"/>
    </row>
    <row r="341" spans="1:10">
      <c r="A341" s="3">
        <v>57</v>
      </c>
      <c r="B341" t="s">
        <v>16</v>
      </c>
      <c r="C341" t="s">
        <v>133</v>
      </c>
      <c r="D341" t="s">
        <v>0</v>
      </c>
      <c r="E341" s="2">
        <v>1</v>
      </c>
      <c r="F341" s="2"/>
      <c r="G341" s="4">
        <f>E341*F341</f>
        <v>0</v>
      </c>
    </row>
    <row r="342" spans="1:10">
      <c r="A342" s="6"/>
      <c r="E342" s="2"/>
      <c r="F342" s="2"/>
      <c r="G342" s="4"/>
    </row>
    <row r="343" spans="1:10">
      <c r="A343" s="3"/>
      <c r="C343" s="5" t="s">
        <v>235</v>
      </c>
      <c r="E343" s="4"/>
      <c r="F343" s="2"/>
      <c r="G343" s="4"/>
      <c r="J343" s="4"/>
    </row>
    <row r="344" spans="1:10">
      <c r="A344" s="3">
        <v>58</v>
      </c>
      <c r="B344" t="s">
        <v>16</v>
      </c>
      <c r="C344" s="5" t="s">
        <v>220</v>
      </c>
      <c r="D344" t="s">
        <v>0</v>
      </c>
      <c r="E344" s="4">
        <v>1</v>
      </c>
      <c r="F344" s="2"/>
      <c r="G344" s="4">
        <f>E344*F344</f>
        <v>0</v>
      </c>
      <c r="J344" s="4"/>
    </row>
    <row r="345" spans="1:10">
      <c r="A345" s="3">
        <v>59</v>
      </c>
      <c r="B345" t="s">
        <v>16</v>
      </c>
      <c r="C345" s="5" t="s">
        <v>25</v>
      </c>
      <c r="D345" t="s">
        <v>0</v>
      </c>
      <c r="E345" s="4">
        <v>1</v>
      </c>
      <c r="F345" s="2"/>
      <c r="G345" s="4">
        <f>E345*F345</f>
        <v>0</v>
      </c>
      <c r="J345" s="4"/>
    </row>
    <row r="346" spans="1:10">
      <c r="A346" s="3"/>
      <c r="C346" s="5"/>
      <c r="E346" s="4"/>
      <c r="F346" s="2"/>
      <c r="G346" s="4"/>
    </row>
    <row r="347" spans="1:10">
      <c r="A347" s="3"/>
      <c r="C347" t="s">
        <v>238</v>
      </c>
      <c r="E347" s="4"/>
      <c r="F347" s="2"/>
      <c r="G347" s="4"/>
      <c r="J347" s="4"/>
    </row>
    <row r="348" spans="1:10">
      <c r="A348" s="6">
        <v>60</v>
      </c>
      <c r="B348" t="s">
        <v>16</v>
      </c>
      <c r="C348" t="s">
        <v>489</v>
      </c>
      <c r="D348" t="s">
        <v>0</v>
      </c>
      <c r="E348" s="2">
        <v>1</v>
      </c>
      <c r="F348" s="2"/>
      <c r="G348" s="4">
        <f>E348*F348</f>
        <v>0</v>
      </c>
    </row>
    <row r="349" spans="1:10">
      <c r="A349" s="6">
        <v>61</v>
      </c>
      <c r="B349" t="s">
        <v>16</v>
      </c>
      <c r="C349" t="s">
        <v>240</v>
      </c>
      <c r="D349" t="s">
        <v>0</v>
      </c>
      <c r="E349" s="2">
        <v>1</v>
      </c>
      <c r="F349" s="2"/>
      <c r="G349" s="4">
        <f>E349*F349</f>
        <v>0</v>
      </c>
    </row>
    <row r="350" spans="1:10">
      <c r="A350" s="6">
        <v>62</v>
      </c>
      <c r="B350" t="s">
        <v>239</v>
      </c>
      <c r="C350" t="s">
        <v>237</v>
      </c>
      <c r="D350" t="s">
        <v>0</v>
      </c>
      <c r="E350" s="2">
        <v>1</v>
      </c>
      <c r="F350" s="2"/>
      <c r="G350" s="4">
        <f>E350*F350</f>
        <v>0</v>
      </c>
    </row>
    <row r="351" spans="1:10">
      <c r="A351" s="6"/>
      <c r="E351" s="2"/>
      <c r="F351" s="2"/>
      <c r="G351" s="4"/>
    </row>
    <row r="352" spans="1:10">
      <c r="A352" s="3"/>
      <c r="C352" t="s">
        <v>490</v>
      </c>
      <c r="E352" s="4"/>
      <c r="F352" s="2"/>
      <c r="G352" s="4"/>
      <c r="J352" s="4"/>
    </row>
    <row r="353" spans="1:10">
      <c r="A353" s="6">
        <v>63</v>
      </c>
      <c r="B353" t="s">
        <v>16</v>
      </c>
      <c r="C353" t="s">
        <v>491</v>
      </c>
      <c r="D353" t="s">
        <v>0</v>
      </c>
      <c r="E353" s="2">
        <v>3</v>
      </c>
      <c r="F353" s="2"/>
      <c r="G353" s="4">
        <f>E353*F353</f>
        <v>0</v>
      </c>
    </row>
    <row r="354" spans="1:10">
      <c r="A354" s="6">
        <v>64</v>
      </c>
      <c r="B354" t="s">
        <v>16</v>
      </c>
      <c r="C354" t="s">
        <v>240</v>
      </c>
      <c r="D354" t="s">
        <v>0</v>
      </c>
      <c r="E354" s="2">
        <v>3</v>
      </c>
      <c r="F354" s="2"/>
      <c r="G354" s="4">
        <f>E354*F354</f>
        <v>0</v>
      </c>
    </row>
    <row r="355" spans="1:10">
      <c r="A355" s="6">
        <v>65</v>
      </c>
      <c r="B355" t="s">
        <v>498</v>
      </c>
      <c r="C355" t="s">
        <v>237</v>
      </c>
      <c r="D355" t="s">
        <v>0</v>
      </c>
      <c r="E355" s="2">
        <v>3</v>
      </c>
      <c r="F355" s="2"/>
      <c r="G355" s="4">
        <f>E355*F355</f>
        <v>0</v>
      </c>
    </row>
    <row r="356" spans="1:10">
      <c r="A356" s="3"/>
      <c r="C356" s="5"/>
      <c r="E356" s="4"/>
      <c r="F356" s="2"/>
      <c r="G356" s="4"/>
      <c r="J356" s="4"/>
    </row>
    <row r="357" spans="1:10">
      <c r="A357" s="3"/>
      <c r="C357" t="s">
        <v>252</v>
      </c>
      <c r="E357" s="2"/>
      <c r="F357" s="2"/>
      <c r="G357" s="4"/>
      <c r="J357" s="2"/>
    </row>
    <row r="358" spans="1:10">
      <c r="A358" s="3">
        <v>66</v>
      </c>
      <c r="B358" t="s">
        <v>253</v>
      </c>
      <c r="C358" t="s">
        <v>6</v>
      </c>
      <c r="D358" t="s">
        <v>0</v>
      </c>
      <c r="E358" s="2">
        <v>2</v>
      </c>
      <c r="F358" s="2"/>
      <c r="G358" s="4">
        <f>E358*F358</f>
        <v>0</v>
      </c>
      <c r="J358" s="2"/>
    </row>
    <row r="359" spans="1:10">
      <c r="A359" s="3"/>
      <c r="E359" s="2"/>
      <c r="F359" s="2"/>
      <c r="G359" s="4"/>
      <c r="J359" s="2"/>
    </row>
    <row r="360" spans="1:10">
      <c r="A360" s="6"/>
      <c r="C360" t="s">
        <v>254</v>
      </c>
      <c r="E360" s="2"/>
      <c r="F360" s="2"/>
      <c r="G360" s="4"/>
      <c r="J360" s="2"/>
    </row>
    <row r="361" spans="1:10">
      <c r="A361" s="6">
        <v>67</v>
      </c>
      <c r="B361" t="s">
        <v>255</v>
      </c>
      <c r="C361" t="s">
        <v>6</v>
      </c>
      <c r="D361" t="s">
        <v>0</v>
      </c>
      <c r="E361" s="2">
        <v>7</v>
      </c>
      <c r="F361" s="2"/>
      <c r="G361" s="4">
        <f>E361*F361</f>
        <v>0</v>
      </c>
      <c r="J361" s="2"/>
    </row>
    <row r="362" spans="1:10">
      <c r="A362" s="6"/>
      <c r="E362" s="2"/>
      <c r="F362" s="2"/>
      <c r="G362" s="4"/>
      <c r="J362" s="2"/>
    </row>
    <row r="363" spans="1:10">
      <c r="A363" s="3"/>
      <c r="C363" s="19" t="s">
        <v>500</v>
      </c>
      <c r="E363" s="29"/>
      <c r="F363" s="11"/>
      <c r="G363" s="26"/>
    </row>
    <row r="364" spans="1:10">
      <c r="A364" s="3">
        <v>68</v>
      </c>
      <c r="B364" t="s">
        <v>16</v>
      </c>
      <c r="C364" s="30" t="s">
        <v>32</v>
      </c>
      <c r="D364" s="30" t="s">
        <v>0</v>
      </c>
      <c r="E364" s="29">
        <v>35</v>
      </c>
      <c r="F364" s="11"/>
      <c r="G364" s="4">
        <f>E364*F364</f>
        <v>0</v>
      </c>
    </row>
    <row r="365" spans="1:10">
      <c r="A365" s="3">
        <v>69</v>
      </c>
      <c r="B365" s="30" t="s">
        <v>501</v>
      </c>
      <c r="C365" s="30" t="s">
        <v>25</v>
      </c>
      <c r="D365" s="30" t="s">
        <v>0</v>
      </c>
      <c r="E365" s="29">
        <v>35</v>
      </c>
      <c r="F365" s="11"/>
      <c r="G365" s="4">
        <f>E365*F365</f>
        <v>0</v>
      </c>
    </row>
    <row r="366" spans="1:10">
      <c r="A366" s="3"/>
      <c r="B366" s="30"/>
      <c r="C366" s="30"/>
      <c r="D366" s="30"/>
      <c r="E366" s="29"/>
      <c r="F366" s="11"/>
      <c r="G366" s="4"/>
    </row>
    <row r="367" spans="1:10">
      <c r="A367" s="3"/>
      <c r="C367" s="1" t="s">
        <v>221</v>
      </c>
      <c r="E367" s="4"/>
      <c r="F367" s="2"/>
      <c r="G367" s="4"/>
    </row>
    <row r="368" spans="1:10">
      <c r="A368" s="3">
        <v>70</v>
      </c>
      <c r="B368" t="s">
        <v>16</v>
      </c>
      <c r="C368" s="5" t="s">
        <v>6</v>
      </c>
      <c r="D368" t="s">
        <v>0</v>
      </c>
      <c r="E368" s="4">
        <v>45</v>
      </c>
      <c r="F368" s="2"/>
      <c r="G368" s="4">
        <f>E368*F368</f>
        <v>0</v>
      </c>
    </row>
    <row r="369" spans="1:7">
      <c r="A369" s="3"/>
      <c r="C369" s="5"/>
      <c r="E369" s="4"/>
      <c r="F369" s="2"/>
      <c r="G369" s="4"/>
    </row>
    <row r="370" spans="1:7" ht="51">
      <c r="A370" s="24"/>
      <c r="B370" s="10"/>
      <c r="C370" s="25" t="s">
        <v>517</v>
      </c>
      <c r="D370" s="10"/>
      <c r="E370" s="2"/>
      <c r="F370" s="26"/>
      <c r="G370" s="4"/>
    </row>
    <row r="371" spans="1:7">
      <c r="A371" s="24">
        <v>71</v>
      </c>
      <c r="B371" t="s">
        <v>16</v>
      </c>
      <c r="C371" s="25" t="s">
        <v>32</v>
      </c>
      <c r="D371" s="10" t="s">
        <v>0</v>
      </c>
      <c r="E371" s="2">
        <v>1</v>
      </c>
      <c r="F371" s="26"/>
      <c r="G371" s="4">
        <f>E371*F371</f>
        <v>0</v>
      </c>
    </row>
    <row r="372" spans="1:7">
      <c r="A372" s="6">
        <v>72</v>
      </c>
      <c r="B372" t="s">
        <v>16</v>
      </c>
      <c r="C372" t="s">
        <v>518</v>
      </c>
      <c r="D372" t="s">
        <v>0</v>
      </c>
      <c r="E372" s="2">
        <v>1</v>
      </c>
      <c r="F372" s="2"/>
      <c r="G372" s="4">
        <f>E372*F372</f>
        <v>0</v>
      </c>
    </row>
    <row r="373" spans="1:7">
      <c r="A373" s="3"/>
      <c r="C373" s="5"/>
      <c r="E373" s="4"/>
      <c r="F373" s="2"/>
      <c r="G373" s="4"/>
    </row>
    <row r="374" spans="1:7">
      <c r="A374" s="24">
        <v>73</v>
      </c>
      <c r="B374" s="10" t="s">
        <v>507</v>
      </c>
      <c r="C374" s="25" t="s">
        <v>509</v>
      </c>
      <c r="D374" s="10" t="s">
        <v>26</v>
      </c>
      <c r="E374" s="2">
        <v>15</v>
      </c>
      <c r="F374" s="26"/>
      <c r="G374" s="4">
        <f>E374*F374</f>
        <v>0</v>
      </c>
    </row>
    <row r="375" spans="1:7">
      <c r="A375" s="24">
        <v>74</v>
      </c>
      <c r="B375" t="s">
        <v>16</v>
      </c>
      <c r="C375" s="25" t="s">
        <v>508</v>
      </c>
      <c r="D375" s="10" t="s">
        <v>26</v>
      </c>
      <c r="E375" s="2">
        <v>15</v>
      </c>
      <c r="F375" s="26"/>
      <c r="G375" s="4">
        <f>E375*F375</f>
        <v>0</v>
      </c>
    </row>
    <row r="376" spans="1:7">
      <c r="A376" s="6">
        <v>75</v>
      </c>
      <c r="B376" t="s">
        <v>468</v>
      </c>
      <c r="C376" t="s">
        <v>469</v>
      </c>
      <c r="D376" t="s">
        <v>26</v>
      </c>
      <c r="E376" s="2">
        <v>15</v>
      </c>
      <c r="F376" s="2"/>
      <c r="G376" s="4">
        <f>E376*F376</f>
        <v>0</v>
      </c>
    </row>
    <row r="377" spans="1:7">
      <c r="A377" s="3"/>
      <c r="C377" s="5"/>
      <c r="E377" s="4"/>
      <c r="F377" s="2"/>
      <c r="G377" s="4"/>
    </row>
    <row r="378" spans="1:7">
      <c r="A378" s="3"/>
      <c r="C378" s="5" t="s">
        <v>155</v>
      </c>
      <c r="E378" s="2"/>
      <c r="F378" s="2"/>
      <c r="G378" s="4"/>
    </row>
    <row r="379" spans="1:7">
      <c r="A379" s="3">
        <v>76</v>
      </c>
      <c r="B379" t="s">
        <v>303</v>
      </c>
      <c r="C379" s="5" t="s">
        <v>304</v>
      </c>
      <c r="D379" t="s">
        <v>26</v>
      </c>
      <c r="E379" s="2">
        <v>15</v>
      </c>
      <c r="F379" s="2"/>
      <c r="G379" s="4">
        <f>E379*F379</f>
        <v>0</v>
      </c>
    </row>
    <row r="380" spans="1:7">
      <c r="A380" s="3">
        <v>77</v>
      </c>
      <c r="B380" t="s">
        <v>16</v>
      </c>
      <c r="C380" s="5" t="s">
        <v>156</v>
      </c>
      <c r="D380" t="s">
        <v>2</v>
      </c>
      <c r="E380" s="2">
        <v>15</v>
      </c>
      <c r="F380" s="2"/>
      <c r="G380" s="4">
        <f>E380*F380</f>
        <v>0</v>
      </c>
    </row>
    <row r="381" spans="1:7">
      <c r="A381" s="3">
        <v>78</v>
      </c>
      <c r="B381" t="s">
        <v>305</v>
      </c>
      <c r="C381" s="5" t="s">
        <v>306</v>
      </c>
      <c r="D381" t="s">
        <v>2</v>
      </c>
      <c r="E381" s="2">
        <v>15</v>
      </c>
      <c r="F381" s="2"/>
      <c r="G381" s="4">
        <f>E381*F381</f>
        <v>0</v>
      </c>
    </row>
    <row r="382" spans="1:7">
      <c r="A382" s="3"/>
      <c r="C382" s="5"/>
      <c r="E382" s="4"/>
      <c r="F382" s="2"/>
      <c r="G382" s="4"/>
    </row>
    <row r="383" spans="1:7">
      <c r="A383" s="3">
        <v>79</v>
      </c>
      <c r="B383" t="s">
        <v>16</v>
      </c>
      <c r="C383" s="5" t="s">
        <v>100</v>
      </c>
      <c r="D383" t="s">
        <v>15</v>
      </c>
      <c r="E383" s="4">
        <v>95</v>
      </c>
      <c r="F383" s="2"/>
      <c r="G383" s="4">
        <f>E383*F383</f>
        <v>0</v>
      </c>
    </row>
    <row r="384" spans="1:7">
      <c r="A384" s="3"/>
      <c r="C384" s="5"/>
      <c r="E384" s="4"/>
      <c r="F384" s="2"/>
      <c r="G384" s="4"/>
    </row>
    <row r="385" spans="1:10">
      <c r="A385" s="3"/>
      <c r="C385" s="5" t="s">
        <v>248</v>
      </c>
      <c r="E385" s="4"/>
      <c r="G385" s="4"/>
      <c r="J385" s="4"/>
    </row>
    <row r="386" spans="1:10">
      <c r="A386" s="3">
        <v>80</v>
      </c>
      <c r="B386" t="s">
        <v>386</v>
      </c>
      <c r="C386" s="5" t="s">
        <v>338</v>
      </c>
      <c r="D386" t="s">
        <v>244</v>
      </c>
      <c r="E386" s="4">
        <f>SUM(G238:G385)</f>
        <v>0</v>
      </c>
      <c r="F386" s="2"/>
      <c r="G386" s="4">
        <f>E386*F386/100</f>
        <v>0</v>
      </c>
      <c r="J386" s="4"/>
    </row>
    <row r="387" spans="1:10">
      <c r="A387" s="6"/>
      <c r="E387" s="2"/>
      <c r="F387" s="2"/>
      <c r="G387" s="4"/>
    </row>
    <row r="388" spans="1:10">
      <c r="A388" s="3"/>
      <c r="C388" s="5" t="s">
        <v>78</v>
      </c>
      <c r="E388" s="4"/>
      <c r="G388" s="4">
        <f>SUM(G238:G387)</f>
        <v>0</v>
      </c>
    </row>
    <row r="389" spans="1:10">
      <c r="A389" s="3"/>
      <c r="C389" s="5"/>
      <c r="E389" s="4"/>
      <c r="G389" s="4"/>
    </row>
    <row r="390" spans="1:10">
      <c r="A390" s="3"/>
      <c r="C390" s="5"/>
      <c r="E390" s="4"/>
      <c r="G390" s="4"/>
    </row>
    <row r="391" spans="1:10">
      <c r="A391" s="3"/>
      <c r="C391" s="21" t="s">
        <v>364</v>
      </c>
      <c r="E391" s="4"/>
      <c r="F391" s="2"/>
      <c r="G391" s="4"/>
    </row>
    <row r="392" spans="1:10">
      <c r="A392" s="3"/>
      <c r="C392" s="12"/>
      <c r="E392" s="4"/>
      <c r="F392" s="2"/>
      <c r="G392" s="4"/>
    </row>
    <row r="393" spans="1:10" ht="25.5">
      <c r="C393" s="1" t="s">
        <v>365</v>
      </c>
      <c r="E393" s="2"/>
    </row>
    <row r="394" spans="1:10">
      <c r="A394" s="3">
        <v>1</v>
      </c>
      <c r="B394" t="s">
        <v>442</v>
      </c>
      <c r="C394" t="s">
        <v>3</v>
      </c>
      <c r="D394" t="s">
        <v>2</v>
      </c>
      <c r="E394" s="2">
        <v>18</v>
      </c>
      <c r="F394" s="2"/>
      <c r="G394" s="4">
        <f>E394*F394</f>
        <v>0</v>
      </c>
    </row>
    <row r="395" spans="1:10">
      <c r="A395" s="3">
        <v>2</v>
      </c>
      <c r="B395" t="s">
        <v>441</v>
      </c>
      <c r="C395" t="s">
        <v>5</v>
      </c>
      <c r="D395" t="s">
        <v>2</v>
      </c>
      <c r="E395" s="2">
        <v>14</v>
      </c>
      <c r="F395" s="2"/>
      <c r="G395" s="4">
        <f>E395*F395</f>
        <v>0</v>
      </c>
    </row>
    <row r="396" spans="1:10">
      <c r="A396" s="3"/>
      <c r="E396" s="2"/>
      <c r="F396" s="2"/>
      <c r="G396" s="4"/>
    </row>
    <row r="397" spans="1:10" ht="25.5">
      <c r="C397" s="1" t="s">
        <v>366</v>
      </c>
      <c r="E397" s="2"/>
    </row>
    <row r="398" spans="1:10">
      <c r="A398" s="3">
        <v>3</v>
      </c>
      <c r="B398" t="s">
        <v>367</v>
      </c>
      <c r="C398" t="s">
        <v>368</v>
      </c>
      <c r="D398" t="s">
        <v>2</v>
      </c>
      <c r="E398" s="2">
        <v>17</v>
      </c>
      <c r="F398" s="2"/>
      <c r="G398" s="4">
        <f>E398*F398</f>
        <v>0</v>
      </c>
    </row>
    <row r="399" spans="1:10">
      <c r="A399" s="3">
        <v>4</v>
      </c>
      <c r="B399" t="s">
        <v>445</v>
      </c>
      <c r="C399" t="s">
        <v>371</v>
      </c>
      <c r="D399" t="s">
        <v>2</v>
      </c>
      <c r="E399" s="2">
        <v>19</v>
      </c>
      <c r="F399" s="2"/>
      <c r="G399" s="4">
        <f>E399*F399</f>
        <v>0</v>
      </c>
    </row>
    <row r="400" spans="1:10">
      <c r="A400" s="3">
        <v>5</v>
      </c>
      <c r="B400" t="s">
        <v>446</v>
      </c>
      <c r="C400" t="s">
        <v>443</v>
      </c>
      <c r="D400" t="s">
        <v>2</v>
      </c>
      <c r="E400" s="2">
        <v>3</v>
      </c>
      <c r="F400" s="2"/>
      <c r="G400" s="4">
        <f>E400*F400</f>
        <v>0</v>
      </c>
    </row>
    <row r="401" spans="1:10">
      <c r="A401" s="3"/>
      <c r="E401" s="2"/>
      <c r="F401" s="2"/>
      <c r="G401" s="4"/>
    </row>
    <row r="402" spans="1:10">
      <c r="A402" s="3"/>
      <c r="C402" t="s">
        <v>369</v>
      </c>
      <c r="E402" s="2"/>
      <c r="F402" s="2"/>
      <c r="G402" s="4"/>
      <c r="J402" s="2"/>
    </row>
    <row r="403" spans="1:10">
      <c r="A403" s="3">
        <v>6</v>
      </c>
      <c r="B403" t="s">
        <v>370</v>
      </c>
      <c r="C403" t="s">
        <v>444</v>
      </c>
      <c r="D403" t="s">
        <v>26</v>
      </c>
      <c r="E403" s="2">
        <v>0.5</v>
      </c>
      <c r="F403" s="2"/>
      <c r="G403" s="4">
        <f>E403*F403</f>
        <v>0</v>
      </c>
    </row>
    <row r="404" spans="1:10">
      <c r="A404" s="3">
        <v>7</v>
      </c>
      <c r="B404" t="s">
        <v>448</v>
      </c>
      <c r="C404" t="s">
        <v>443</v>
      </c>
      <c r="D404" t="s">
        <v>26</v>
      </c>
      <c r="E404" s="2">
        <v>1</v>
      </c>
      <c r="F404" s="2"/>
      <c r="G404" s="4">
        <f>E404*F404</f>
        <v>0</v>
      </c>
    </row>
    <row r="405" spans="1:10">
      <c r="A405" s="3">
        <v>8</v>
      </c>
      <c r="B405" t="s">
        <v>449</v>
      </c>
      <c r="C405" t="s">
        <v>447</v>
      </c>
      <c r="D405" t="s">
        <v>26</v>
      </c>
      <c r="E405" s="2">
        <v>1</v>
      </c>
      <c r="F405" s="2"/>
      <c r="G405" s="4">
        <f>E405*F405</f>
        <v>0</v>
      </c>
    </row>
    <row r="406" spans="1:10">
      <c r="A406" s="3"/>
      <c r="E406" s="2"/>
      <c r="F406" s="2"/>
      <c r="G406" s="4"/>
    </row>
    <row r="407" spans="1:10">
      <c r="A407" s="3"/>
      <c r="C407" t="s">
        <v>372</v>
      </c>
      <c r="E407" s="2"/>
      <c r="F407" s="2"/>
      <c r="G407" s="4"/>
      <c r="J407" s="2"/>
    </row>
    <row r="408" spans="1:10">
      <c r="A408" s="3">
        <v>9</v>
      </c>
      <c r="B408" t="s">
        <v>450</v>
      </c>
      <c r="C408" t="s">
        <v>97</v>
      </c>
      <c r="D408" t="s">
        <v>0</v>
      </c>
      <c r="E408" s="2">
        <v>3</v>
      </c>
      <c r="F408" s="2"/>
      <c r="G408" s="4">
        <f>E408*F408</f>
        <v>0</v>
      </c>
    </row>
    <row r="409" spans="1:10">
      <c r="A409" s="3"/>
      <c r="E409" s="2"/>
      <c r="F409" s="2"/>
      <c r="G409" s="4"/>
    </row>
    <row r="410" spans="1:10">
      <c r="A410" s="3">
        <v>10</v>
      </c>
      <c r="B410" t="s">
        <v>373</v>
      </c>
      <c r="C410" t="s">
        <v>374</v>
      </c>
      <c r="D410" t="s">
        <v>0</v>
      </c>
      <c r="E410" s="2">
        <v>2</v>
      </c>
      <c r="F410" s="2"/>
      <c r="G410" s="4">
        <f>E410*F410</f>
        <v>0</v>
      </c>
    </row>
    <row r="411" spans="1:10">
      <c r="A411" s="3">
        <v>11</v>
      </c>
      <c r="B411" t="s">
        <v>375</v>
      </c>
      <c r="C411" t="s">
        <v>376</v>
      </c>
      <c r="D411" t="s">
        <v>2</v>
      </c>
      <c r="E411" s="2">
        <f>SUM(E394:E400)</f>
        <v>71</v>
      </c>
      <c r="F411" s="2"/>
      <c r="G411" s="4">
        <f>E411*F411</f>
        <v>0</v>
      </c>
    </row>
    <row r="412" spans="1:10">
      <c r="A412" s="3"/>
      <c r="E412" s="2"/>
      <c r="F412" s="2"/>
      <c r="G412" s="4"/>
    </row>
    <row r="413" spans="1:10">
      <c r="A413" s="3"/>
      <c r="C413" t="s">
        <v>377</v>
      </c>
      <c r="E413" s="2"/>
      <c r="F413" s="2"/>
      <c r="G413" s="4"/>
    </row>
    <row r="414" spans="1:10">
      <c r="A414" s="3">
        <v>12</v>
      </c>
      <c r="B414" t="s">
        <v>378</v>
      </c>
      <c r="C414" t="s">
        <v>77</v>
      </c>
      <c r="D414" t="s">
        <v>0</v>
      </c>
      <c r="E414" s="2">
        <v>2</v>
      </c>
      <c r="F414" s="2"/>
      <c r="G414" s="4">
        <f>E414*F414</f>
        <v>0</v>
      </c>
    </row>
    <row r="415" spans="1:10">
      <c r="A415" s="3"/>
      <c r="C415" s="5"/>
      <c r="E415" s="4"/>
      <c r="G415" s="4"/>
    </row>
    <row r="416" spans="1:10">
      <c r="A416" s="3"/>
      <c r="C416" t="s">
        <v>379</v>
      </c>
      <c r="E416" s="2"/>
      <c r="F416" s="2"/>
      <c r="G416" s="4"/>
    </row>
    <row r="417" spans="1:7">
      <c r="A417" s="3">
        <v>13</v>
      </c>
      <c r="B417" t="s">
        <v>453</v>
      </c>
      <c r="C417" t="s">
        <v>3</v>
      </c>
      <c r="D417" t="s">
        <v>0</v>
      </c>
      <c r="E417" s="2">
        <v>6</v>
      </c>
      <c r="F417" s="2"/>
      <c r="G417" s="4">
        <f>E417*F417</f>
        <v>0</v>
      </c>
    </row>
    <row r="418" spans="1:7">
      <c r="A418" s="3">
        <v>14</v>
      </c>
      <c r="B418" t="s">
        <v>454</v>
      </c>
      <c r="C418" t="s">
        <v>97</v>
      </c>
      <c r="D418" t="s">
        <v>0</v>
      </c>
      <c r="E418" s="2">
        <v>3</v>
      </c>
      <c r="F418" s="2"/>
      <c r="G418" s="4">
        <f>E418*F418</f>
        <v>0</v>
      </c>
    </row>
    <row r="419" spans="1:7">
      <c r="A419" s="3"/>
      <c r="E419" s="2"/>
      <c r="F419" s="2"/>
      <c r="G419" s="4"/>
    </row>
    <row r="420" spans="1:7">
      <c r="A420" s="3"/>
      <c r="C420" t="s">
        <v>380</v>
      </c>
      <c r="E420" s="2"/>
      <c r="F420" s="2"/>
      <c r="G420" s="4"/>
    </row>
    <row r="421" spans="1:7">
      <c r="A421" s="3">
        <v>15</v>
      </c>
      <c r="B421" t="s">
        <v>16</v>
      </c>
      <c r="C421" t="s">
        <v>3</v>
      </c>
      <c r="D421" t="s">
        <v>0</v>
      </c>
      <c r="E421" s="2">
        <v>6</v>
      </c>
      <c r="F421" s="2"/>
      <c r="G421" s="4">
        <f>E421*F421</f>
        <v>0</v>
      </c>
    </row>
    <row r="422" spans="1:7">
      <c r="A422" s="3">
        <v>16</v>
      </c>
      <c r="B422" t="s">
        <v>16</v>
      </c>
      <c r="C422" t="s">
        <v>97</v>
      </c>
      <c r="D422" t="s">
        <v>0</v>
      </c>
      <c r="E422" s="2">
        <v>3</v>
      </c>
      <c r="F422" s="2"/>
      <c r="G422" s="4">
        <f>E422*F422</f>
        <v>0</v>
      </c>
    </row>
    <row r="423" spans="1:7">
      <c r="A423" s="3"/>
      <c r="E423" s="2"/>
      <c r="F423" s="2"/>
      <c r="G423" s="4"/>
    </row>
    <row r="424" spans="1:7">
      <c r="A424" s="3"/>
      <c r="C424" t="s">
        <v>451</v>
      </c>
      <c r="E424" s="2"/>
      <c r="F424" s="2"/>
      <c r="G424" s="4"/>
    </row>
    <row r="425" spans="1:7">
      <c r="A425" s="3">
        <v>17</v>
      </c>
      <c r="B425" t="s">
        <v>452</v>
      </c>
      <c r="C425" t="s">
        <v>3</v>
      </c>
      <c r="D425" t="s">
        <v>0</v>
      </c>
      <c r="E425" s="2">
        <v>2</v>
      </c>
      <c r="F425" s="2"/>
      <c r="G425" s="4">
        <f>E425*F425</f>
        <v>0</v>
      </c>
    </row>
    <row r="426" spans="1:7">
      <c r="A426" s="3"/>
      <c r="E426" s="2"/>
      <c r="F426" s="2"/>
      <c r="G426" s="4"/>
    </row>
    <row r="427" spans="1:7">
      <c r="A427" s="3"/>
      <c r="C427" t="s">
        <v>456</v>
      </c>
      <c r="E427" s="2"/>
      <c r="F427" s="2"/>
      <c r="G427" s="4"/>
    </row>
    <row r="428" spans="1:7">
      <c r="A428" s="3">
        <v>18</v>
      </c>
      <c r="B428" t="s">
        <v>16</v>
      </c>
      <c r="C428" t="s">
        <v>217</v>
      </c>
      <c r="D428" t="s">
        <v>0</v>
      </c>
      <c r="E428" s="2">
        <v>2</v>
      </c>
      <c r="F428" s="2"/>
      <c r="G428" s="4">
        <f>E428*F428</f>
        <v>0</v>
      </c>
    </row>
    <row r="429" spans="1:7">
      <c r="A429" s="3">
        <v>19</v>
      </c>
      <c r="B429" t="s">
        <v>502</v>
      </c>
      <c r="C429" t="s">
        <v>25</v>
      </c>
      <c r="D429" t="s">
        <v>0</v>
      </c>
      <c r="E429" s="2">
        <v>2</v>
      </c>
      <c r="F429" s="2"/>
      <c r="G429" s="4">
        <f>E429*F429</f>
        <v>0</v>
      </c>
    </row>
    <row r="430" spans="1:7">
      <c r="A430" s="3"/>
      <c r="E430" s="2"/>
      <c r="F430" s="2"/>
      <c r="G430" s="4"/>
    </row>
    <row r="431" spans="1:7">
      <c r="A431" s="3"/>
      <c r="C431" t="s">
        <v>455</v>
      </c>
      <c r="E431" s="2"/>
      <c r="F431" s="2"/>
      <c r="G431" s="4"/>
    </row>
    <row r="432" spans="1:7">
      <c r="A432" s="3">
        <v>20</v>
      </c>
      <c r="B432" t="s">
        <v>16</v>
      </c>
      <c r="C432" t="s">
        <v>217</v>
      </c>
      <c r="D432" t="s">
        <v>0</v>
      </c>
      <c r="E432" s="2">
        <v>1</v>
      </c>
      <c r="F432" s="2"/>
      <c r="G432" s="4">
        <f>E432*F432</f>
        <v>0</v>
      </c>
    </row>
    <row r="433" spans="1:7">
      <c r="A433" s="3">
        <v>21</v>
      </c>
      <c r="B433" t="s">
        <v>502</v>
      </c>
      <c r="C433" t="s">
        <v>25</v>
      </c>
      <c r="D433" t="s">
        <v>0</v>
      </c>
      <c r="E433" s="2">
        <v>1</v>
      </c>
      <c r="F433" s="2"/>
      <c r="G433" s="4">
        <f>E433*F433</f>
        <v>0</v>
      </c>
    </row>
    <row r="434" spans="1:7">
      <c r="A434" s="3"/>
      <c r="E434" s="2"/>
      <c r="F434" s="2"/>
      <c r="G434" s="4"/>
    </row>
    <row r="435" spans="1:7">
      <c r="A435" s="3"/>
      <c r="C435" t="s">
        <v>457</v>
      </c>
      <c r="E435" s="2"/>
      <c r="F435" s="2"/>
      <c r="G435" s="4"/>
    </row>
    <row r="436" spans="1:7">
      <c r="A436" s="3">
        <v>22</v>
      </c>
      <c r="B436" t="s">
        <v>16</v>
      </c>
      <c r="C436" t="s">
        <v>458</v>
      </c>
      <c r="D436" t="s">
        <v>0</v>
      </c>
      <c r="E436" s="2">
        <v>1</v>
      </c>
      <c r="F436" s="2"/>
      <c r="G436" s="4">
        <f>E436*F436</f>
        <v>0</v>
      </c>
    </row>
    <row r="437" spans="1:7">
      <c r="A437" s="3">
        <v>23</v>
      </c>
      <c r="B437" t="s">
        <v>16</v>
      </c>
      <c r="C437" t="s">
        <v>381</v>
      </c>
      <c r="D437" t="s">
        <v>0</v>
      </c>
      <c r="E437" s="2">
        <v>1</v>
      </c>
      <c r="F437" s="2"/>
      <c r="G437" s="4">
        <f>E437*F437</f>
        <v>0</v>
      </c>
    </row>
    <row r="438" spans="1:7">
      <c r="A438" s="3">
        <v>24</v>
      </c>
      <c r="B438" t="s">
        <v>502</v>
      </c>
      <c r="C438" t="s">
        <v>25</v>
      </c>
      <c r="D438" t="s">
        <v>0</v>
      </c>
      <c r="E438" s="2">
        <v>1</v>
      </c>
      <c r="F438" s="2"/>
      <c r="G438" s="4">
        <f>E438*F438</f>
        <v>0</v>
      </c>
    </row>
    <row r="439" spans="1:7">
      <c r="A439" s="3"/>
      <c r="E439" s="2"/>
      <c r="F439" s="2"/>
      <c r="G439" s="4"/>
    </row>
    <row r="440" spans="1:7">
      <c r="A440" s="6"/>
      <c r="C440" t="s">
        <v>254</v>
      </c>
      <c r="E440" s="2"/>
      <c r="F440" s="2"/>
      <c r="G440" s="4"/>
    </row>
    <row r="441" spans="1:7">
      <c r="A441" s="6">
        <v>25</v>
      </c>
      <c r="B441" t="s">
        <v>255</v>
      </c>
      <c r="C441" t="s">
        <v>6</v>
      </c>
      <c r="D441" t="s">
        <v>0</v>
      </c>
      <c r="E441" s="2">
        <v>4</v>
      </c>
      <c r="F441" s="2"/>
      <c r="G441" s="4">
        <f>E441*F441</f>
        <v>0</v>
      </c>
    </row>
    <row r="442" spans="1:7">
      <c r="A442" s="6"/>
      <c r="E442" s="2"/>
      <c r="F442" s="2"/>
      <c r="G442" s="4"/>
    </row>
    <row r="443" spans="1:7">
      <c r="A443" s="3">
        <v>26</v>
      </c>
      <c r="B443" t="s">
        <v>16</v>
      </c>
      <c r="C443" s="1" t="s">
        <v>382</v>
      </c>
      <c r="D443" t="s">
        <v>27</v>
      </c>
      <c r="E443" s="2">
        <v>1</v>
      </c>
      <c r="F443" s="2"/>
      <c r="G443" s="4">
        <f>E443*F443</f>
        <v>0</v>
      </c>
    </row>
    <row r="444" spans="1:7">
      <c r="A444" s="3"/>
      <c r="C444" s="1"/>
      <c r="E444" s="2"/>
      <c r="F444" s="2"/>
      <c r="G444" s="4"/>
    </row>
    <row r="445" spans="1:7">
      <c r="A445" s="3">
        <v>27</v>
      </c>
      <c r="B445" t="s">
        <v>16</v>
      </c>
      <c r="C445" s="5" t="s">
        <v>100</v>
      </c>
      <c r="D445" t="s">
        <v>15</v>
      </c>
      <c r="E445" s="4">
        <v>30</v>
      </c>
      <c r="F445" s="2"/>
      <c r="G445" s="4">
        <f>E445*F445</f>
        <v>0</v>
      </c>
    </row>
    <row r="446" spans="1:7">
      <c r="A446" s="6"/>
      <c r="E446" s="2"/>
      <c r="F446" s="2"/>
      <c r="G446" s="4"/>
    </row>
    <row r="447" spans="1:7">
      <c r="A447" s="3"/>
      <c r="C447" s="5" t="s">
        <v>383</v>
      </c>
      <c r="E447" s="4"/>
      <c r="F447" s="2"/>
      <c r="G447" s="4"/>
    </row>
    <row r="448" spans="1:7">
      <c r="A448" s="3">
        <v>28</v>
      </c>
      <c r="B448" t="s">
        <v>385</v>
      </c>
      <c r="C448" s="5" t="s">
        <v>338</v>
      </c>
      <c r="D448" t="s">
        <v>244</v>
      </c>
      <c r="E448" s="4">
        <f>SUM(G393:G447)</f>
        <v>0</v>
      </c>
      <c r="F448" s="2"/>
      <c r="G448" s="4">
        <f>E448*F448/100</f>
        <v>0</v>
      </c>
    </row>
    <row r="449" spans="1:10">
      <c r="A449" s="3"/>
      <c r="C449" s="5"/>
      <c r="E449" s="4"/>
      <c r="F449" s="22"/>
      <c r="G449" s="4"/>
    </row>
    <row r="450" spans="1:10">
      <c r="A450" s="3"/>
      <c r="C450" t="s">
        <v>384</v>
      </c>
      <c r="E450" s="4"/>
      <c r="G450" s="4">
        <f>SUM(G393:G449)</f>
        <v>0</v>
      </c>
    </row>
    <row r="451" spans="1:10">
      <c r="A451" s="3"/>
      <c r="C451" s="5"/>
      <c r="E451" s="4"/>
      <c r="G451" s="4"/>
    </row>
    <row r="452" spans="1:10">
      <c r="A452" s="3"/>
      <c r="C452" s="5"/>
      <c r="E452" s="4"/>
      <c r="G452" s="4"/>
    </row>
    <row r="453" spans="1:10">
      <c r="A453" s="3"/>
      <c r="C453" s="12" t="s">
        <v>158</v>
      </c>
      <c r="E453" s="4"/>
      <c r="F453" s="2"/>
      <c r="G453" s="4"/>
    </row>
    <row r="454" spans="1:10">
      <c r="A454" s="3"/>
      <c r="C454" s="12"/>
      <c r="E454" s="4"/>
      <c r="F454" s="2"/>
      <c r="G454" s="4"/>
    </row>
    <row r="455" spans="1:10">
      <c r="A455" s="3"/>
      <c r="C455" s="17" t="s">
        <v>159</v>
      </c>
      <c r="E455" s="4"/>
      <c r="F455" s="2"/>
      <c r="G455" s="4"/>
    </row>
    <row r="456" spans="1:10">
      <c r="A456" s="3">
        <v>1</v>
      </c>
      <c r="B456" t="s">
        <v>333</v>
      </c>
      <c r="C456" t="s">
        <v>25</v>
      </c>
      <c r="D456" t="s">
        <v>0</v>
      </c>
      <c r="E456" s="2">
        <v>1</v>
      </c>
      <c r="F456" s="2"/>
      <c r="G456" s="4">
        <f>E456*F456</f>
        <v>0</v>
      </c>
    </row>
    <row r="457" spans="1:10">
      <c r="A457" s="3"/>
      <c r="E457" s="2"/>
      <c r="F457" s="2"/>
      <c r="G457" s="4"/>
    </row>
    <row r="458" spans="1:10" ht="51">
      <c r="A458" s="3"/>
      <c r="C458" s="1" t="s">
        <v>334</v>
      </c>
      <c r="E458" s="2"/>
      <c r="F458" s="2"/>
      <c r="G458" s="4"/>
      <c r="J458" s="2"/>
    </row>
    <row r="459" spans="1:10">
      <c r="A459" s="3">
        <v>2</v>
      </c>
      <c r="B459" t="s">
        <v>16</v>
      </c>
      <c r="C459" s="5" t="s">
        <v>241</v>
      </c>
      <c r="D459" t="s">
        <v>0</v>
      </c>
      <c r="E459" s="2">
        <v>1</v>
      </c>
      <c r="F459" s="2"/>
      <c r="G459" s="4">
        <f>E459*F459</f>
        <v>0</v>
      </c>
      <c r="J459" s="2"/>
    </row>
    <row r="460" spans="1:10">
      <c r="A460" s="3">
        <v>3</v>
      </c>
      <c r="B460" t="s">
        <v>16</v>
      </c>
      <c r="C460" t="s">
        <v>335</v>
      </c>
      <c r="D460" t="s">
        <v>0</v>
      </c>
      <c r="E460" s="2">
        <v>2</v>
      </c>
      <c r="F460" s="2"/>
      <c r="G460" s="4">
        <f>E460*F460</f>
        <v>0</v>
      </c>
      <c r="J460" s="2"/>
    </row>
    <row r="461" spans="1:10">
      <c r="A461" s="3"/>
      <c r="E461" s="2"/>
      <c r="F461" s="2"/>
      <c r="G461" s="4"/>
    </row>
    <row r="462" spans="1:10" ht="25.5">
      <c r="A462" s="3"/>
      <c r="C462" s="18" t="s">
        <v>336</v>
      </c>
      <c r="E462" s="2"/>
      <c r="F462" s="2"/>
      <c r="G462" s="4"/>
      <c r="J462" s="2"/>
    </row>
    <row r="463" spans="1:10">
      <c r="A463" s="3">
        <v>4</v>
      </c>
      <c r="B463" t="s">
        <v>16</v>
      </c>
      <c r="C463" t="s">
        <v>32</v>
      </c>
      <c r="D463" t="s">
        <v>0</v>
      </c>
      <c r="E463" s="2">
        <v>2</v>
      </c>
      <c r="F463" s="2"/>
      <c r="G463" s="4">
        <f>E463*F463</f>
        <v>0</v>
      </c>
      <c r="J463" s="2"/>
    </row>
    <row r="464" spans="1:10">
      <c r="A464" s="3">
        <v>5</v>
      </c>
      <c r="B464" t="s">
        <v>16</v>
      </c>
      <c r="C464" t="s">
        <v>242</v>
      </c>
      <c r="D464" t="s">
        <v>0</v>
      </c>
      <c r="E464" s="2">
        <v>2</v>
      </c>
      <c r="F464" s="2"/>
      <c r="G464" s="4">
        <f>E464*F464</f>
        <v>0</v>
      </c>
      <c r="J464" s="2"/>
    </row>
    <row r="465" spans="1:10">
      <c r="A465" s="3">
        <v>6</v>
      </c>
      <c r="B465" t="s">
        <v>16</v>
      </c>
      <c r="C465" t="s">
        <v>25</v>
      </c>
      <c r="D465" t="s">
        <v>0</v>
      </c>
      <c r="E465" s="2">
        <v>2</v>
      </c>
      <c r="F465" s="2"/>
      <c r="G465" s="4">
        <f>E465*F465</f>
        <v>0</v>
      </c>
      <c r="J465" s="2"/>
    </row>
    <row r="466" spans="1:10">
      <c r="A466" s="3"/>
      <c r="E466" s="2"/>
      <c r="F466" s="2"/>
      <c r="G466" s="4"/>
      <c r="J466" s="2"/>
    </row>
    <row r="467" spans="1:10" ht="38.25">
      <c r="C467" s="19" t="s">
        <v>278</v>
      </c>
      <c r="E467" s="2"/>
    </row>
    <row r="468" spans="1:10">
      <c r="A468" s="3">
        <v>7</v>
      </c>
      <c r="B468" t="s">
        <v>16</v>
      </c>
      <c r="C468" s="19" t="s">
        <v>32</v>
      </c>
      <c r="D468" t="s">
        <v>0</v>
      </c>
      <c r="E468" s="20">
        <v>1</v>
      </c>
      <c r="F468" s="2"/>
      <c r="G468" s="4">
        <f>E468*F468</f>
        <v>0</v>
      </c>
    </row>
    <row r="469" spans="1:10">
      <c r="A469" s="3">
        <v>8</v>
      </c>
      <c r="B469" t="s">
        <v>16</v>
      </c>
      <c r="C469" s="19" t="s">
        <v>25</v>
      </c>
      <c r="D469" t="s">
        <v>0</v>
      </c>
      <c r="E469" s="20">
        <v>1</v>
      </c>
      <c r="F469" s="2"/>
      <c r="G469" s="4">
        <f>E469*F469</f>
        <v>0</v>
      </c>
    </row>
    <row r="470" spans="1:10">
      <c r="A470" s="3"/>
      <c r="E470" s="2"/>
      <c r="F470" s="2"/>
      <c r="G470" s="4"/>
    </row>
    <row r="471" spans="1:10" ht="25.5">
      <c r="C471" s="19" t="s">
        <v>279</v>
      </c>
      <c r="E471" s="2"/>
    </row>
    <row r="472" spans="1:10">
      <c r="A472" s="3">
        <v>9</v>
      </c>
      <c r="B472" t="s">
        <v>16</v>
      </c>
      <c r="C472" s="19" t="s">
        <v>32</v>
      </c>
      <c r="D472" t="s">
        <v>0</v>
      </c>
      <c r="E472" s="20">
        <v>2</v>
      </c>
      <c r="F472" s="2"/>
      <c r="G472" s="4">
        <f>E472*F472</f>
        <v>0</v>
      </c>
    </row>
    <row r="473" spans="1:10">
      <c r="A473" s="3">
        <v>10</v>
      </c>
      <c r="B473" t="s">
        <v>16</v>
      </c>
      <c r="C473" s="19" t="s">
        <v>25</v>
      </c>
      <c r="D473" t="s">
        <v>0</v>
      </c>
      <c r="E473" s="20">
        <v>2</v>
      </c>
      <c r="F473" s="2"/>
      <c r="G473" s="4">
        <f>E473*F473</f>
        <v>0</v>
      </c>
    </row>
    <row r="474" spans="1:10">
      <c r="A474" s="3"/>
      <c r="C474" s="19"/>
      <c r="E474" s="20"/>
      <c r="F474" s="2"/>
      <c r="G474" s="4"/>
    </row>
    <row r="475" spans="1:10" ht="38.25">
      <c r="C475" s="19" t="s">
        <v>337</v>
      </c>
      <c r="E475" s="2"/>
    </row>
    <row r="476" spans="1:10">
      <c r="A476" s="3">
        <v>11</v>
      </c>
      <c r="B476" t="s">
        <v>16</v>
      </c>
      <c r="C476" s="19" t="s">
        <v>32</v>
      </c>
      <c r="D476" t="s">
        <v>0</v>
      </c>
      <c r="E476" s="20">
        <v>3</v>
      </c>
      <c r="F476" s="2"/>
      <c r="G476" s="4">
        <f>E476*F476</f>
        <v>0</v>
      </c>
    </row>
    <row r="477" spans="1:10">
      <c r="A477" s="3">
        <v>12</v>
      </c>
      <c r="B477" t="s">
        <v>16</v>
      </c>
      <c r="C477" s="19" t="s">
        <v>25</v>
      </c>
      <c r="D477" t="s">
        <v>0</v>
      </c>
      <c r="E477" s="20">
        <v>3</v>
      </c>
      <c r="F477" s="2"/>
      <c r="G477" s="4">
        <f>E477*F477</f>
        <v>0</v>
      </c>
    </row>
    <row r="478" spans="1:10">
      <c r="A478" s="3"/>
      <c r="C478" s="19"/>
      <c r="E478" s="20"/>
      <c r="F478" s="2"/>
      <c r="G478" s="4"/>
    </row>
    <row r="479" spans="1:10">
      <c r="C479" s="19" t="s">
        <v>504</v>
      </c>
      <c r="E479" s="2"/>
    </row>
    <row r="480" spans="1:10">
      <c r="A480" s="3">
        <v>13</v>
      </c>
      <c r="B480" t="s">
        <v>16</v>
      </c>
      <c r="C480" s="19" t="s">
        <v>391</v>
      </c>
      <c r="D480" t="s">
        <v>0</v>
      </c>
      <c r="E480" s="20">
        <v>1</v>
      </c>
      <c r="F480" s="2"/>
      <c r="G480" s="4">
        <f t="shared" ref="G480:G486" si="4">E480*F480</f>
        <v>0</v>
      </c>
    </row>
    <row r="481" spans="1:7" ht="25.5">
      <c r="A481" s="3">
        <v>14</v>
      </c>
      <c r="B481" t="s">
        <v>16</v>
      </c>
      <c r="C481" s="19" t="s">
        <v>392</v>
      </c>
      <c r="D481" t="s">
        <v>0</v>
      </c>
      <c r="E481" s="20">
        <v>1</v>
      </c>
      <c r="F481" s="2"/>
      <c r="G481" s="4">
        <f t="shared" si="4"/>
        <v>0</v>
      </c>
    </row>
    <row r="482" spans="1:7">
      <c r="A482" s="3">
        <v>15</v>
      </c>
      <c r="B482" t="s">
        <v>16</v>
      </c>
      <c r="C482" s="19" t="s">
        <v>393</v>
      </c>
      <c r="D482" t="s">
        <v>0</v>
      </c>
      <c r="E482" s="20">
        <v>1</v>
      </c>
      <c r="F482" s="2"/>
      <c r="G482" s="4">
        <f t="shared" si="4"/>
        <v>0</v>
      </c>
    </row>
    <row r="483" spans="1:7">
      <c r="A483" s="3">
        <v>16</v>
      </c>
      <c r="B483" t="s">
        <v>16</v>
      </c>
      <c r="C483" s="19" t="s">
        <v>394</v>
      </c>
      <c r="D483" t="s">
        <v>0</v>
      </c>
      <c r="E483" s="20">
        <v>1</v>
      </c>
      <c r="F483" s="2"/>
      <c r="G483" s="4">
        <f t="shared" si="4"/>
        <v>0</v>
      </c>
    </row>
    <row r="484" spans="1:7">
      <c r="A484" s="3">
        <v>17</v>
      </c>
      <c r="B484" t="s">
        <v>16</v>
      </c>
      <c r="C484" s="19" t="s">
        <v>395</v>
      </c>
      <c r="D484" t="s">
        <v>0</v>
      </c>
      <c r="E484" s="20">
        <v>1</v>
      </c>
      <c r="F484" s="2"/>
      <c r="G484" s="4">
        <f t="shared" si="4"/>
        <v>0</v>
      </c>
    </row>
    <row r="485" spans="1:7" ht="12.6" customHeight="1">
      <c r="A485" s="3">
        <v>18</v>
      </c>
      <c r="B485" t="s">
        <v>16</v>
      </c>
      <c r="C485" s="19" t="s">
        <v>396</v>
      </c>
      <c r="D485" t="s">
        <v>0</v>
      </c>
      <c r="E485" s="20">
        <v>1</v>
      </c>
      <c r="F485" s="2"/>
      <c r="G485" s="4">
        <f t="shared" si="4"/>
        <v>0</v>
      </c>
    </row>
    <row r="486" spans="1:7" ht="12.6" customHeight="1">
      <c r="A486" s="3">
        <v>19</v>
      </c>
      <c r="B486" t="s">
        <v>16</v>
      </c>
      <c r="C486" s="19" t="s">
        <v>25</v>
      </c>
      <c r="D486" t="s">
        <v>0</v>
      </c>
      <c r="E486" s="20">
        <v>1</v>
      </c>
      <c r="F486" s="2"/>
      <c r="G486" s="4">
        <f t="shared" si="4"/>
        <v>0</v>
      </c>
    </row>
    <row r="487" spans="1:7">
      <c r="A487" s="3"/>
      <c r="C487" s="19"/>
      <c r="E487" s="20"/>
      <c r="F487" s="2"/>
      <c r="G487" s="4"/>
    </row>
    <row r="488" spans="1:7">
      <c r="C488" s="19" t="s">
        <v>503</v>
      </c>
      <c r="E488" s="2"/>
    </row>
    <row r="489" spans="1:7">
      <c r="A489" s="3">
        <v>20</v>
      </c>
      <c r="B489" t="s">
        <v>16</v>
      </c>
      <c r="C489" s="19" t="s">
        <v>391</v>
      </c>
      <c r="D489" t="s">
        <v>0</v>
      </c>
      <c r="E489" s="20">
        <v>1</v>
      </c>
      <c r="F489" s="2"/>
      <c r="G489" s="4">
        <f t="shared" ref="G489:G498" si="5">E489*F489</f>
        <v>0</v>
      </c>
    </row>
    <row r="490" spans="1:7" ht="25.5">
      <c r="A490" s="3">
        <v>21</v>
      </c>
      <c r="B490" t="s">
        <v>16</v>
      </c>
      <c r="C490" s="19" t="s">
        <v>392</v>
      </c>
      <c r="D490" t="s">
        <v>0</v>
      </c>
      <c r="E490" s="20">
        <v>1</v>
      </c>
      <c r="F490" s="2"/>
      <c r="G490" s="4">
        <f t="shared" si="5"/>
        <v>0</v>
      </c>
    </row>
    <row r="491" spans="1:7">
      <c r="A491" s="3">
        <v>22</v>
      </c>
      <c r="B491" t="s">
        <v>16</v>
      </c>
      <c r="C491" s="19" t="s">
        <v>393</v>
      </c>
      <c r="D491" t="s">
        <v>0</v>
      </c>
      <c r="E491" s="20">
        <v>1</v>
      </c>
      <c r="F491" s="2"/>
      <c r="G491" s="4">
        <f t="shared" si="5"/>
        <v>0</v>
      </c>
    </row>
    <row r="492" spans="1:7">
      <c r="A492" s="3">
        <v>23</v>
      </c>
      <c r="B492" t="s">
        <v>16</v>
      </c>
      <c r="C492" s="19" t="s">
        <v>394</v>
      </c>
      <c r="D492" t="s">
        <v>0</v>
      </c>
      <c r="E492" s="20">
        <v>1</v>
      </c>
      <c r="F492" s="2"/>
      <c r="G492" s="4">
        <f t="shared" si="5"/>
        <v>0</v>
      </c>
    </row>
    <row r="493" spans="1:7" ht="12.6" customHeight="1">
      <c r="A493" s="3">
        <v>24</v>
      </c>
      <c r="B493" t="s">
        <v>16</v>
      </c>
      <c r="C493" s="19" t="s">
        <v>397</v>
      </c>
      <c r="D493" t="s">
        <v>0</v>
      </c>
      <c r="E493" s="20">
        <v>1</v>
      </c>
      <c r="F493" s="2"/>
      <c r="G493" s="4">
        <f t="shared" si="5"/>
        <v>0</v>
      </c>
    </row>
    <row r="494" spans="1:7" ht="12.6" customHeight="1">
      <c r="A494" s="3">
        <v>25</v>
      </c>
      <c r="B494" t="s">
        <v>16</v>
      </c>
      <c r="C494" s="19" t="s">
        <v>398</v>
      </c>
      <c r="D494" t="s">
        <v>0</v>
      </c>
      <c r="E494" s="20">
        <v>1</v>
      </c>
      <c r="F494" s="2"/>
      <c r="G494" s="4">
        <f t="shared" si="5"/>
        <v>0</v>
      </c>
    </row>
    <row r="495" spans="1:7" ht="12.6" customHeight="1">
      <c r="A495" s="3">
        <v>26</v>
      </c>
      <c r="B495" t="s">
        <v>16</v>
      </c>
      <c r="C495" s="19" t="s">
        <v>399</v>
      </c>
      <c r="D495" t="s">
        <v>0</v>
      </c>
      <c r="E495" s="20">
        <v>1</v>
      </c>
      <c r="F495" s="2"/>
      <c r="G495" s="4">
        <f t="shared" si="5"/>
        <v>0</v>
      </c>
    </row>
    <row r="496" spans="1:7">
      <c r="A496" s="3">
        <v>27</v>
      </c>
      <c r="B496" t="s">
        <v>16</v>
      </c>
      <c r="C496" s="19" t="s">
        <v>400</v>
      </c>
      <c r="D496" t="s">
        <v>0</v>
      </c>
      <c r="E496" s="20">
        <v>1</v>
      </c>
      <c r="F496" s="2"/>
      <c r="G496" s="4">
        <f t="shared" si="5"/>
        <v>0</v>
      </c>
    </row>
    <row r="497" spans="1:10" ht="12.6" customHeight="1">
      <c r="A497" s="3">
        <v>28</v>
      </c>
      <c r="B497" t="s">
        <v>16</v>
      </c>
      <c r="C497" s="19" t="s">
        <v>396</v>
      </c>
      <c r="D497" t="s">
        <v>0</v>
      </c>
      <c r="E497" s="20">
        <v>1</v>
      </c>
      <c r="F497" s="2"/>
      <c r="G497" s="4">
        <f t="shared" si="5"/>
        <v>0</v>
      </c>
    </row>
    <row r="498" spans="1:10" ht="12.6" customHeight="1">
      <c r="A498" s="3">
        <v>29</v>
      </c>
      <c r="B498" t="s">
        <v>16</v>
      </c>
      <c r="C498" s="19" t="s">
        <v>25</v>
      </c>
      <c r="D498" t="s">
        <v>0</v>
      </c>
      <c r="E498" s="20">
        <v>1</v>
      </c>
      <c r="F498" s="2"/>
      <c r="G498" s="4">
        <f t="shared" si="5"/>
        <v>0</v>
      </c>
    </row>
    <row r="499" spans="1:10" ht="12.6" customHeight="1">
      <c r="A499" s="3"/>
      <c r="C499" s="19"/>
      <c r="E499" s="20"/>
      <c r="F499" s="2"/>
      <c r="G499" s="4"/>
    </row>
    <row r="500" spans="1:10" ht="38.25">
      <c r="C500" s="19" t="s">
        <v>433</v>
      </c>
      <c r="E500" s="2"/>
    </row>
    <row r="501" spans="1:10">
      <c r="A501" s="3">
        <v>30</v>
      </c>
      <c r="B501" t="s">
        <v>16</v>
      </c>
      <c r="C501" s="19" t="s">
        <v>32</v>
      </c>
      <c r="D501" t="s">
        <v>0</v>
      </c>
      <c r="E501" s="20">
        <v>1</v>
      </c>
      <c r="F501" s="2"/>
      <c r="G501" s="4">
        <f>E501*F501</f>
        <v>0</v>
      </c>
    </row>
    <row r="502" spans="1:10" ht="25.5">
      <c r="A502" s="3">
        <v>31</v>
      </c>
      <c r="B502" t="s">
        <v>16</v>
      </c>
      <c r="C502" s="19" t="s">
        <v>435</v>
      </c>
      <c r="D502" t="s">
        <v>0</v>
      </c>
      <c r="E502" s="20">
        <v>1</v>
      </c>
      <c r="F502" s="2"/>
      <c r="G502" s="4">
        <f>E502*F502</f>
        <v>0</v>
      </c>
    </row>
    <row r="503" spans="1:10" ht="25.5">
      <c r="A503" s="3">
        <v>32</v>
      </c>
      <c r="B503" t="s">
        <v>16</v>
      </c>
      <c r="C503" s="19" t="s">
        <v>434</v>
      </c>
      <c r="D503" t="s">
        <v>0</v>
      </c>
      <c r="E503" s="20">
        <v>1</v>
      </c>
      <c r="F503" s="2"/>
      <c r="G503" s="4">
        <f>E503*F503</f>
        <v>0</v>
      </c>
    </row>
    <row r="504" spans="1:10">
      <c r="A504" s="3"/>
      <c r="C504" s="19"/>
      <c r="E504" s="20"/>
      <c r="F504" s="2"/>
      <c r="G504" s="4"/>
    </row>
    <row r="505" spans="1:10">
      <c r="A505" s="3">
        <v>33</v>
      </c>
      <c r="B505" t="s">
        <v>16</v>
      </c>
      <c r="C505" s="19" t="s">
        <v>25</v>
      </c>
      <c r="D505" t="s">
        <v>0</v>
      </c>
      <c r="E505" s="20">
        <v>1</v>
      </c>
      <c r="F505" s="2"/>
      <c r="G505" s="4">
        <f>E505*F505</f>
        <v>0</v>
      </c>
    </row>
    <row r="506" spans="1:10">
      <c r="A506" s="3"/>
      <c r="C506" s="19"/>
      <c r="E506" s="20"/>
      <c r="F506" s="2"/>
      <c r="G506" s="4"/>
    </row>
    <row r="507" spans="1:10">
      <c r="C507" s="19" t="s">
        <v>401</v>
      </c>
      <c r="E507" s="2"/>
    </row>
    <row r="508" spans="1:10">
      <c r="A508" s="3">
        <v>34</v>
      </c>
      <c r="B508" t="s">
        <v>16</v>
      </c>
      <c r="C508" s="19" t="s">
        <v>402</v>
      </c>
      <c r="D508" t="s">
        <v>0</v>
      </c>
      <c r="E508" s="20">
        <v>1</v>
      </c>
      <c r="F508" s="2"/>
      <c r="G508" s="4">
        <f>E508*F508</f>
        <v>0</v>
      </c>
    </row>
    <row r="509" spans="1:10">
      <c r="A509" s="3">
        <v>35</v>
      </c>
      <c r="B509" t="s">
        <v>16</v>
      </c>
      <c r="C509" s="19" t="s">
        <v>25</v>
      </c>
      <c r="D509" t="s">
        <v>0</v>
      </c>
      <c r="E509" s="20">
        <v>1</v>
      </c>
      <c r="F509" s="2"/>
      <c r="G509" s="4">
        <f>E509*F509</f>
        <v>0</v>
      </c>
    </row>
    <row r="510" spans="1:10">
      <c r="A510" s="3"/>
      <c r="C510" s="19"/>
      <c r="E510" s="20"/>
      <c r="F510" s="2"/>
      <c r="G510" s="4"/>
    </row>
    <row r="511" spans="1:10">
      <c r="A511" s="3"/>
      <c r="C511" s="5" t="s">
        <v>243</v>
      </c>
      <c r="E511" s="4"/>
      <c r="F511" s="2"/>
      <c r="G511" s="4"/>
      <c r="J511" s="4"/>
    </row>
    <row r="512" spans="1:10">
      <c r="A512" s="3">
        <v>36</v>
      </c>
      <c r="B512" t="s">
        <v>339</v>
      </c>
      <c r="C512" s="5" t="s">
        <v>338</v>
      </c>
      <c r="D512" t="s">
        <v>244</v>
      </c>
      <c r="E512" s="4">
        <f>SUM(G455:G511)</f>
        <v>0</v>
      </c>
      <c r="F512" s="2"/>
      <c r="G512" s="4">
        <f>E512*F512/100</f>
        <v>0</v>
      </c>
      <c r="J512" s="4"/>
    </row>
    <row r="513" spans="1:7">
      <c r="A513" s="3"/>
      <c r="E513" s="2"/>
      <c r="F513" s="2"/>
      <c r="G513" s="4"/>
    </row>
    <row r="514" spans="1:7">
      <c r="A514" s="3"/>
      <c r="C514" s="5" t="s">
        <v>160</v>
      </c>
      <c r="E514" s="4"/>
      <c r="G514" s="4">
        <f>SUM(G455:G513)</f>
        <v>0</v>
      </c>
    </row>
    <row r="515" spans="1:7">
      <c r="A515" s="3"/>
      <c r="C515" s="5"/>
      <c r="E515" s="4"/>
      <c r="G515" s="4"/>
    </row>
    <row r="516" spans="1:7">
      <c r="A516" s="3"/>
      <c r="C516" s="5"/>
      <c r="E516" s="4"/>
      <c r="G516" s="4"/>
    </row>
    <row r="517" spans="1:7">
      <c r="A517" s="3"/>
      <c r="C517" s="12" t="s">
        <v>79</v>
      </c>
      <c r="E517" s="4"/>
      <c r="F517" s="2"/>
      <c r="G517" s="4"/>
    </row>
    <row r="518" spans="1:7">
      <c r="A518" s="3"/>
      <c r="C518" s="5"/>
      <c r="E518" s="4"/>
      <c r="F518" s="2"/>
      <c r="G518" s="4"/>
    </row>
    <row r="519" spans="1:7">
      <c r="A519" s="3">
        <v>1</v>
      </c>
      <c r="B519" t="s">
        <v>16</v>
      </c>
      <c r="C519" s="5" t="s">
        <v>80</v>
      </c>
      <c r="D519" t="s">
        <v>0</v>
      </c>
      <c r="E519" s="4">
        <v>89</v>
      </c>
      <c r="F519" s="2"/>
      <c r="G519" s="4">
        <f>E519*F519</f>
        <v>0</v>
      </c>
    </row>
    <row r="520" spans="1:7">
      <c r="A520" s="3"/>
      <c r="C520" s="5"/>
      <c r="E520" s="4"/>
      <c r="F520" s="2"/>
      <c r="G520" s="4"/>
    </row>
    <row r="521" spans="1:7">
      <c r="A521" s="3"/>
      <c r="B521" t="s">
        <v>341</v>
      </c>
      <c r="C521" s="5" t="s">
        <v>249</v>
      </c>
      <c r="E521" s="4"/>
      <c r="F521" s="2"/>
      <c r="G521" s="4"/>
    </row>
    <row r="522" spans="1:7">
      <c r="A522" s="3">
        <v>2</v>
      </c>
      <c r="B522" t="s">
        <v>16</v>
      </c>
      <c r="C522" s="5" t="s">
        <v>32</v>
      </c>
      <c r="D522" t="s">
        <v>0</v>
      </c>
      <c r="E522" s="4">
        <v>13</v>
      </c>
      <c r="F522" s="2"/>
      <c r="G522" s="4">
        <f>E522*F522</f>
        <v>0</v>
      </c>
    </row>
    <row r="523" spans="1:7">
      <c r="A523" s="3">
        <v>3</v>
      </c>
      <c r="B523" t="s">
        <v>16</v>
      </c>
      <c r="C523" s="5" t="s">
        <v>103</v>
      </c>
      <c r="D523" t="s">
        <v>0</v>
      </c>
      <c r="E523" s="4">
        <v>13</v>
      </c>
      <c r="F523" s="2"/>
      <c r="G523" s="4">
        <f>E523*F523</f>
        <v>0</v>
      </c>
    </row>
    <row r="524" spans="1:7">
      <c r="A524" s="3">
        <v>4</v>
      </c>
      <c r="B524" t="s">
        <v>16</v>
      </c>
      <c r="C524" s="5" t="s">
        <v>348</v>
      </c>
      <c r="D524" t="s">
        <v>0</v>
      </c>
      <c r="E524" s="4">
        <v>13</v>
      </c>
      <c r="F524" s="2"/>
      <c r="G524" s="4">
        <f>E524*F524</f>
        <v>0</v>
      </c>
    </row>
    <row r="525" spans="1:7">
      <c r="A525" s="3">
        <v>5</v>
      </c>
      <c r="B525" t="s">
        <v>111</v>
      </c>
      <c r="C525" s="5" t="s">
        <v>81</v>
      </c>
      <c r="D525" t="s">
        <v>0</v>
      </c>
      <c r="E525" s="4">
        <v>13</v>
      </c>
      <c r="F525" s="2"/>
      <c r="G525" s="4">
        <f>E525*F525</f>
        <v>0</v>
      </c>
    </row>
    <row r="526" spans="1:7">
      <c r="A526" s="3"/>
      <c r="C526" s="5"/>
      <c r="E526" s="4"/>
      <c r="F526" s="2"/>
      <c r="G526" s="4"/>
    </row>
    <row r="527" spans="1:7">
      <c r="A527" s="3"/>
      <c r="C527" s="5" t="s">
        <v>82</v>
      </c>
      <c r="E527" s="4"/>
      <c r="F527" s="2"/>
      <c r="G527" s="4"/>
    </row>
    <row r="528" spans="1:7">
      <c r="A528" s="3">
        <v>6</v>
      </c>
      <c r="B528" t="s">
        <v>16</v>
      </c>
      <c r="C528" s="5" t="s">
        <v>83</v>
      </c>
      <c r="D528" t="s">
        <v>0</v>
      </c>
      <c r="E528" s="4">
        <v>13</v>
      </c>
      <c r="F528" s="2"/>
      <c r="G528" s="4">
        <f>E528*F528</f>
        <v>0</v>
      </c>
    </row>
    <row r="529" spans="1:10">
      <c r="A529" s="3">
        <v>7</v>
      </c>
      <c r="B529" t="s">
        <v>16</v>
      </c>
      <c r="C529" s="5" t="s">
        <v>84</v>
      </c>
      <c r="D529" t="s">
        <v>0</v>
      </c>
      <c r="E529" s="4">
        <v>13</v>
      </c>
      <c r="F529" s="2"/>
      <c r="G529" s="4">
        <f>E529*F529</f>
        <v>0</v>
      </c>
    </row>
    <row r="530" spans="1:10">
      <c r="A530" s="3">
        <v>8</v>
      </c>
      <c r="B530" t="s">
        <v>16</v>
      </c>
      <c r="C530" s="5" t="s">
        <v>85</v>
      </c>
      <c r="D530" t="s">
        <v>0</v>
      </c>
      <c r="E530" s="4">
        <v>13</v>
      </c>
      <c r="F530" s="2"/>
      <c r="G530" s="4">
        <f>E530*F530</f>
        <v>0</v>
      </c>
    </row>
    <row r="531" spans="1:10">
      <c r="A531" s="3">
        <v>9</v>
      </c>
      <c r="B531" t="s">
        <v>122</v>
      </c>
      <c r="C531" s="5" t="s">
        <v>86</v>
      </c>
      <c r="D531" t="s">
        <v>0</v>
      </c>
      <c r="E531" s="4">
        <v>13</v>
      </c>
      <c r="F531" s="2"/>
      <c r="G531" s="4">
        <f>E531*F531</f>
        <v>0</v>
      </c>
    </row>
    <row r="532" spans="1:10">
      <c r="A532" s="3"/>
      <c r="C532" s="5"/>
      <c r="E532" s="4"/>
      <c r="F532" s="2"/>
      <c r="G532" s="4"/>
    </row>
    <row r="533" spans="1:10">
      <c r="A533" s="3"/>
      <c r="B533" t="s">
        <v>342</v>
      </c>
      <c r="C533" s="5" t="s">
        <v>349</v>
      </c>
      <c r="E533" s="4"/>
      <c r="F533" s="2"/>
      <c r="G533" s="4"/>
    </row>
    <row r="534" spans="1:10">
      <c r="A534" s="3">
        <v>10</v>
      </c>
      <c r="B534" t="s">
        <v>16</v>
      </c>
      <c r="C534" s="5" t="s">
        <v>199</v>
      </c>
      <c r="D534" t="s">
        <v>0</v>
      </c>
      <c r="E534" s="4">
        <v>3</v>
      </c>
      <c r="F534" s="2"/>
      <c r="G534" s="4">
        <f>E534*F534</f>
        <v>0</v>
      </c>
    </row>
    <row r="535" spans="1:10">
      <c r="A535" s="3">
        <v>11</v>
      </c>
      <c r="B535" t="s">
        <v>16</v>
      </c>
      <c r="C535" s="5" t="s">
        <v>200</v>
      </c>
      <c r="D535" t="s">
        <v>0</v>
      </c>
      <c r="E535" s="4">
        <v>3</v>
      </c>
      <c r="F535" s="2"/>
      <c r="G535" s="4">
        <f>E535*F535</f>
        <v>0</v>
      </c>
    </row>
    <row r="536" spans="1:10">
      <c r="A536" s="3">
        <v>12</v>
      </c>
      <c r="B536" t="s">
        <v>16</v>
      </c>
      <c r="C536" s="5" t="s">
        <v>350</v>
      </c>
      <c r="D536" t="s">
        <v>0</v>
      </c>
      <c r="E536" s="4">
        <v>3</v>
      </c>
      <c r="F536" s="2"/>
      <c r="G536" s="4">
        <f>E536*F536</f>
        <v>0</v>
      </c>
    </row>
    <row r="537" spans="1:10">
      <c r="A537" s="3">
        <v>13</v>
      </c>
      <c r="B537" t="s">
        <v>111</v>
      </c>
      <c r="C537" s="5" t="s">
        <v>81</v>
      </c>
      <c r="D537" t="s">
        <v>0</v>
      </c>
      <c r="E537" s="4">
        <v>3</v>
      </c>
      <c r="F537" s="2"/>
      <c r="G537" s="4">
        <f>E537*F537</f>
        <v>0</v>
      </c>
      <c r="J537" s="4"/>
    </row>
    <row r="538" spans="1:10">
      <c r="A538" s="3"/>
      <c r="C538" s="5"/>
      <c r="E538" s="4"/>
      <c r="F538" s="2"/>
      <c r="G538" s="4"/>
    </row>
    <row r="539" spans="1:10">
      <c r="A539" s="3"/>
      <c r="C539" s="5" t="s">
        <v>201</v>
      </c>
      <c r="E539" s="4"/>
      <c r="F539" s="2"/>
      <c r="G539" s="4"/>
    </row>
    <row r="540" spans="1:10">
      <c r="A540" s="3">
        <v>14</v>
      </c>
      <c r="B540" t="s">
        <v>16</v>
      </c>
      <c r="C540" s="5" t="s">
        <v>83</v>
      </c>
      <c r="D540" t="s">
        <v>0</v>
      </c>
      <c r="E540" s="4">
        <v>3</v>
      </c>
      <c r="F540" s="2"/>
      <c r="G540" s="4">
        <f t="shared" ref="G540:G545" si="6">E540*F540</f>
        <v>0</v>
      </c>
    </row>
    <row r="541" spans="1:10">
      <c r="A541" s="3">
        <v>15</v>
      </c>
      <c r="B541" t="s">
        <v>184</v>
      </c>
      <c r="C541" s="5" t="s">
        <v>84</v>
      </c>
      <c r="D541" t="s">
        <v>0</v>
      </c>
      <c r="E541" s="4">
        <v>3</v>
      </c>
      <c r="F541" s="2"/>
      <c r="G541" s="4">
        <f t="shared" si="6"/>
        <v>0</v>
      </c>
      <c r="J541" s="4"/>
    </row>
    <row r="542" spans="1:10">
      <c r="A542" s="3">
        <v>16</v>
      </c>
      <c r="B542" t="s">
        <v>16</v>
      </c>
      <c r="C542" s="5" t="s">
        <v>85</v>
      </c>
      <c r="D542" t="s">
        <v>0</v>
      </c>
      <c r="E542" s="4">
        <v>3</v>
      </c>
      <c r="F542" s="2"/>
      <c r="G542" s="4">
        <f t="shared" si="6"/>
        <v>0</v>
      </c>
    </row>
    <row r="543" spans="1:10">
      <c r="A543" s="3"/>
      <c r="C543" s="5" t="s">
        <v>202</v>
      </c>
      <c r="E543" s="4"/>
      <c r="F543" s="2"/>
      <c r="G543" s="4"/>
    </row>
    <row r="544" spans="1:10">
      <c r="A544" s="3">
        <v>17</v>
      </c>
      <c r="B544" t="s">
        <v>16</v>
      </c>
      <c r="C544" s="5" t="s">
        <v>203</v>
      </c>
      <c r="D544" t="s">
        <v>0</v>
      </c>
      <c r="E544" s="4">
        <v>3</v>
      </c>
      <c r="F544" s="2"/>
      <c r="G544" s="4">
        <f t="shared" si="6"/>
        <v>0</v>
      </c>
    </row>
    <row r="545" spans="1:10">
      <c r="A545" s="3">
        <v>18</v>
      </c>
      <c r="B545" t="s">
        <v>16</v>
      </c>
      <c r="C545" s="5" t="s">
        <v>204</v>
      </c>
      <c r="D545" t="s">
        <v>0</v>
      </c>
      <c r="E545" s="4">
        <v>3</v>
      </c>
      <c r="F545" s="2"/>
      <c r="G545" s="4">
        <f t="shared" si="6"/>
        <v>0</v>
      </c>
    </row>
    <row r="546" spans="1:10">
      <c r="A546" s="3"/>
      <c r="C546" s="5"/>
      <c r="E546" s="4"/>
      <c r="F546" s="2"/>
      <c r="G546" s="4"/>
    </row>
    <row r="547" spans="1:10">
      <c r="A547" s="3"/>
      <c r="C547" s="1" t="s">
        <v>205</v>
      </c>
      <c r="E547" s="4"/>
      <c r="F547" s="2"/>
      <c r="G547" s="4"/>
      <c r="H547" s="4"/>
    </row>
    <row r="548" spans="1:10">
      <c r="A548" s="3"/>
      <c r="C548" s="1" t="s">
        <v>6</v>
      </c>
      <c r="E548" s="2"/>
      <c r="F548" s="2"/>
      <c r="G548" s="4"/>
      <c r="H548" s="2"/>
    </row>
    <row r="549" spans="1:10">
      <c r="A549" s="3">
        <v>19</v>
      </c>
      <c r="B549" t="s">
        <v>16</v>
      </c>
      <c r="C549" s="1" t="s">
        <v>409</v>
      </c>
      <c r="D549" t="s">
        <v>0</v>
      </c>
      <c r="E549" s="2">
        <v>3</v>
      </c>
      <c r="F549" s="2"/>
      <c r="G549" s="4">
        <f>E549*F549</f>
        <v>0</v>
      </c>
      <c r="H549" s="2"/>
    </row>
    <row r="550" spans="1:10">
      <c r="A550" s="3">
        <v>20</v>
      </c>
      <c r="B550" t="s">
        <v>16</v>
      </c>
      <c r="C550" s="1" t="s">
        <v>410</v>
      </c>
      <c r="D550" t="s">
        <v>0</v>
      </c>
      <c r="E550" s="2">
        <v>3</v>
      </c>
      <c r="F550" s="2"/>
      <c r="G550" s="4">
        <f>E550*F550</f>
        <v>0</v>
      </c>
      <c r="H550" s="2"/>
    </row>
    <row r="551" spans="1:10">
      <c r="A551" s="3">
        <v>21</v>
      </c>
      <c r="B551" t="s">
        <v>16</v>
      </c>
      <c r="C551" s="5" t="s">
        <v>266</v>
      </c>
      <c r="D551" t="s">
        <v>0</v>
      </c>
      <c r="E551" s="4">
        <v>6</v>
      </c>
      <c r="F551" s="2"/>
      <c r="G551" s="4">
        <f>E551*F551</f>
        <v>0</v>
      </c>
      <c r="J551" s="4"/>
    </row>
    <row r="552" spans="1:10">
      <c r="A552" s="3"/>
      <c r="C552" s="5"/>
      <c r="E552" s="4"/>
      <c r="F552" s="2"/>
      <c r="G552" s="4"/>
    </row>
    <row r="553" spans="1:10">
      <c r="A553" s="3"/>
      <c r="B553" t="s">
        <v>340</v>
      </c>
      <c r="C553" s="5" t="s">
        <v>351</v>
      </c>
      <c r="E553" s="4"/>
      <c r="F553" s="2"/>
      <c r="G553" s="4"/>
      <c r="J553" s="4"/>
    </row>
    <row r="554" spans="1:10">
      <c r="A554" s="3">
        <v>22</v>
      </c>
      <c r="B554" t="s">
        <v>16</v>
      </c>
      <c r="C554" s="5" t="s">
        <v>250</v>
      </c>
      <c r="D554" t="s">
        <v>0</v>
      </c>
      <c r="E554" s="4">
        <v>7</v>
      </c>
      <c r="F554" s="2"/>
      <c r="G554" s="4">
        <f t="shared" ref="G554:G559" si="7">E554*F554</f>
        <v>0</v>
      </c>
      <c r="J554" s="4"/>
    </row>
    <row r="555" spans="1:10">
      <c r="A555" s="3">
        <v>23</v>
      </c>
      <c r="B555" t="s">
        <v>112</v>
      </c>
      <c r="C555" s="5" t="s">
        <v>87</v>
      </c>
      <c r="D555" t="s">
        <v>0</v>
      </c>
      <c r="E555" s="4">
        <v>7</v>
      </c>
      <c r="F555" s="2"/>
      <c r="G555" s="4">
        <f t="shared" si="7"/>
        <v>0</v>
      </c>
    </row>
    <row r="556" spans="1:10">
      <c r="A556" s="3">
        <v>24</v>
      </c>
      <c r="B556" t="s">
        <v>16</v>
      </c>
      <c r="C556" s="5" t="s">
        <v>250</v>
      </c>
      <c r="D556" t="s">
        <v>0</v>
      </c>
      <c r="E556" s="4">
        <v>7</v>
      </c>
      <c r="F556" s="2"/>
      <c r="G556" s="4">
        <f t="shared" si="7"/>
        <v>0</v>
      </c>
      <c r="J556" s="4"/>
    </row>
    <row r="557" spans="1:10">
      <c r="A557" s="3">
        <v>25</v>
      </c>
      <c r="B557" t="s">
        <v>113</v>
      </c>
      <c r="C557" s="5" t="s">
        <v>114</v>
      </c>
      <c r="D557" t="s">
        <v>0</v>
      </c>
      <c r="E557" s="4">
        <v>7</v>
      </c>
      <c r="F557" s="2"/>
      <c r="G557" s="4">
        <f t="shared" si="7"/>
        <v>0</v>
      </c>
    </row>
    <row r="558" spans="1:10">
      <c r="A558" s="3">
        <v>26</v>
      </c>
      <c r="B558" t="s">
        <v>16</v>
      </c>
      <c r="C558" s="5" t="s">
        <v>352</v>
      </c>
      <c r="D558" t="s">
        <v>0</v>
      </c>
      <c r="E558" s="4">
        <v>7</v>
      </c>
      <c r="F558" s="2"/>
      <c r="G558" s="4">
        <f t="shared" si="7"/>
        <v>0</v>
      </c>
    </row>
    <row r="559" spans="1:10">
      <c r="A559" s="3">
        <v>27</v>
      </c>
      <c r="B559" t="s">
        <v>88</v>
      </c>
      <c r="C559" s="5" t="s">
        <v>89</v>
      </c>
      <c r="D559" t="s">
        <v>0</v>
      </c>
      <c r="E559" s="4">
        <v>7</v>
      </c>
      <c r="F559" s="2"/>
      <c r="G559" s="4">
        <f t="shared" si="7"/>
        <v>0</v>
      </c>
    </row>
    <row r="560" spans="1:10">
      <c r="A560" s="3"/>
      <c r="C560" s="5"/>
      <c r="E560" s="4"/>
      <c r="F560" s="2"/>
      <c r="G560" s="4"/>
    </row>
    <row r="561" spans="1:10" ht="25.5">
      <c r="A561" s="3"/>
      <c r="B561" t="s">
        <v>344</v>
      </c>
      <c r="C561" s="1" t="s">
        <v>354</v>
      </c>
      <c r="E561" s="4"/>
      <c r="F561" s="2"/>
      <c r="G561" s="4"/>
      <c r="J561" s="4"/>
    </row>
    <row r="562" spans="1:10">
      <c r="A562" s="3">
        <v>28</v>
      </c>
      <c r="B562" t="s">
        <v>16</v>
      </c>
      <c r="C562" s="5" t="s">
        <v>250</v>
      </c>
      <c r="D562" t="s">
        <v>0</v>
      </c>
      <c r="E562" s="4">
        <v>11</v>
      </c>
      <c r="F562" s="2"/>
      <c r="G562" s="4">
        <f>E562*F562</f>
        <v>0</v>
      </c>
      <c r="J562" s="4"/>
    </row>
    <row r="563" spans="1:10">
      <c r="A563" s="3">
        <v>29</v>
      </c>
      <c r="B563" t="s">
        <v>112</v>
      </c>
      <c r="C563" s="5" t="s">
        <v>87</v>
      </c>
      <c r="D563" t="s">
        <v>0</v>
      </c>
      <c r="E563" s="4">
        <v>11</v>
      </c>
      <c r="F563" s="2"/>
      <c r="G563" s="4">
        <f>E563*F563</f>
        <v>0</v>
      </c>
    </row>
    <row r="564" spans="1:10">
      <c r="A564" s="3">
        <v>30</v>
      </c>
      <c r="B564" t="s">
        <v>16</v>
      </c>
      <c r="C564" s="5" t="s">
        <v>251</v>
      </c>
      <c r="D564" t="s">
        <v>0</v>
      </c>
      <c r="E564" s="4">
        <v>11</v>
      </c>
      <c r="F564" s="2"/>
      <c r="G564" s="4">
        <f>E564*F564</f>
        <v>0</v>
      </c>
    </row>
    <row r="565" spans="1:10">
      <c r="A565" s="3">
        <v>31</v>
      </c>
      <c r="B565" t="s">
        <v>88</v>
      </c>
      <c r="C565" s="5" t="s">
        <v>89</v>
      </c>
      <c r="D565" t="s">
        <v>0</v>
      </c>
      <c r="E565" s="4">
        <v>11</v>
      </c>
      <c r="F565" s="2"/>
      <c r="G565" s="4">
        <f>E565*F565</f>
        <v>0</v>
      </c>
    </row>
    <row r="566" spans="1:10">
      <c r="A566" s="3"/>
      <c r="C566" s="5"/>
      <c r="E566" s="4"/>
      <c r="F566" s="2"/>
      <c r="G566" s="4"/>
    </row>
    <row r="567" spans="1:10">
      <c r="A567" s="3"/>
      <c r="B567" t="s">
        <v>515</v>
      </c>
      <c r="C567" s="5" t="s">
        <v>356</v>
      </c>
      <c r="E567" s="4"/>
      <c r="F567" s="2"/>
      <c r="G567" s="4"/>
      <c r="J567" s="4"/>
    </row>
    <row r="568" spans="1:10">
      <c r="A568" s="3">
        <v>32</v>
      </c>
      <c r="B568" t="s">
        <v>16</v>
      </c>
      <c r="C568" s="5" t="s">
        <v>250</v>
      </c>
      <c r="D568" t="s">
        <v>0</v>
      </c>
      <c r="E568" s="4">
        <v>1</v>
      </c>
      <c r="F568" s="2"/>
      <c r="G568" s="4">
        <f t="shared" ref="G568:G573" si="8">E568*F568</f>
        <v>0</v>
      </c>
      <c r="J568" s="4"/>
    </row>
    <row r="569" spans="1:10">
      <c r="A569" s="3">
        <v>33</v>
      </c>
      <c r="B569" t="s">
        <v>112</v>
      </c>
      <c r="C569" s="5" t="s">
        <v>87</v>
      </c>
      <c r="D569" t="s">
        <v>0</v>
      </c>
      <c r="E569" s="4">
        <v>1</v>
      </c>
      <c r="F569" s="2"/>
      <c r="G569" s="4">
        <f t="shared" si="8"/>
        <v>0</v>
      </c>
    </row>
    <row r="570" spans="1:10">
      <c r="A570" s="3">
        <v>34</v>
      </c>
      <c r="B570" t="s">
        <v>16</v>
      </c>
      <c r="C570" s="5" t="s">
        <v>250</v>
      </c>
      <c r="D570" t="s">
        <v>0</v>
      </c>
      <c r="E570" s="4">
        <v>1</v>
      </c>
      <c r="F570" s="2"/>
      <c r="G570" s="4">
        <f t="shared" si="8"/>
        <v>0</v>
      </c>
      <c r="J570" s="4"/>
    </row>
    <row r="571" spans="1:10">
      <c r="A571" s="3">
        <v>35</v>
      </c>
      <c r="B571" t="s">
        <v>113</v>
      </c>
      <c r="C571" s="5" t="s">
        <v>114</v>
      </c>
      <c r="D571" t="s">
        <v>0</v>
      </c>
      <c r="E571" s="4">
        <v>1</v>
      </c>
      <c r="F571" s="2"/>
      <c r="G571" s="4">
        <f t="shared" si="8"/>
        <v>0</v>
      </c>
    </row>
    <row r="572" spans="1:10">
      <c r="A572" s="3">
        <v>36</v>
      </c>
      <c r="B572" t="s">
        <v>16</v>
      </c>
      <c r="C572" s="5" t="s">
        <v>352</v>
      </c>
      <c r="D572" t="s">
        <v>0</v>
      </c>
      <c r="E572" s="4">
        <v>1</v>
      </c>
      <c r="F572" s="2"/>
      <c r="G572" s="4">
        <f t="shared" si="8"/>
        <v>0</v>
      </c>
    </row>
    <row r="573" spans="1:10">
      <c r="A573" s="3">
        <v>37</v>
      </c>
      <c r="B573" t="s">
        <v>88</v>
      </c>
      <c r="C573" s="5" t="s">
        <v>89</v>
      </c>
      <c r="D573" t="s">
        <v>0</v>
      </c>
      <c r="E573" s="4">
        <v>1</v>
      </c>
      <c r="F573" s="2"/>
      <c r="G573" s="4">
        <f t="shared" si="8"/>
        <v>0</v>
      </c>
    </row>
    <row r="574" spans="1:10">
      <c r="A574" s="3"/>
      <c r="C574" s="5"/>
      <c r="E574" s="4"/>
      <c r="F574" s="2"/>
      <c r="G574" s="4"/>
    </row>
    <row r="575" spans="1:10" ht="38.25">
      <c r="A575" s="3"/>
      <c r="C575" s="1" t="s">
        <v>407</v>
      </c>
      <c r="E575" s="4"/>
      <c r="F575" s="2"/>
      <c r="G575" s="4"/>
    </row>
    <row r="576" spans="1:10">
      <c r="A576" s="3">
        <v>38</v>
      </c>
      <c r="B576" t="s">
        <v>16</v>
      </c>
      <c r="C576" s="5" t="s">
        <v>32</v>
      </c>
      <c r="D576" t="s">
        <v>0</v>
      </c>
      <c r="E576" s="4">
        <v>19</v>
      </c>
      <c r="F576" s="2"/>
      <c r="G576" s="4">
        <f>E576*F576</f>
        <v>0</v>
      </c>
    </row>
    <row r="577" spans="1:10">
      <c r="A577" s="3">
        <v>39</v>
      </c>
      <c r="B577" t="s">
        <v>115</v>
      </c>
      <c r="C577" s="5" t="s">
        <v>90</v>
      </c>
      <c r="D577" t="s">
        <v>0</v>
      </c>
      <c r="E577" s="4">
        <v>19</v>
      </c>
      <c r="F577" s="2"/>
      <c r="G577" s="4">
        <f>E577*F577</f>
        <v>0</v>
      </c>
    </row>
    <row r="578" spans="1:10">
      <c r="A578" s="3"/>
      <c r="C578" s="5"/>
      <c r="E578" s="4"/>
      <c r="F578" s="2"/>
      <c r="G578" s="4"/>
    </row>
    <row r="579" spans="1:10">
      <c r="A579" s="3"/>
      <c r="B579" t="s">
        <v>343</v>
      </c>
      <c r="C579" s="5" t="s">
        <v>353</v>
      </c>
      <c r="E579" s="4"/>
      <c r="F579" s="2"/>
      <c r="G579" s="4"/>
    </row>
    <row r="580" spans="1:10">
      <c r="A580" s="3">
        <v>40</v>
      </c>
      <c r="B580" t="s">
        <v>16</v>
      </c>
      <c r="C580" s="5" t="s">
        <v>206</v>
      </c>
      <c r="D580" t="s">
        <v>0</v>
      </c>
      <c r="E580" s="4">
        <v>3</v>
      </c>
      <c r="F580" s="2"/>
      <c r="G580" s="4">
        <f>E580*F580</f>
        <v>0</v>
      </c>
    </row>
    <row r="581" spans="1:10">
      <c r="A581" s="3">
        <v>41</v>
      </c>
      <c r="B581" t="s">
        <v>207</v>
      </c>
      <c r="C581" s="5" t="s">
        <v>87</v>
      </c>
      <c r="D581" t="s">
        <v>0</v>
      </c>
      <c r="E581" s="4">
        <v>3</v>
      </c>
      <c r="F581" s="2"/>
      <c r="G581" s="4">
        <f>E581*F581</f>
        <v>0</v>
      </c>
      <c r="J581" s="4"/>
    </row>
    <row r="582" spans="1:10">
      <c r="A582" s="3">
        <v>42</v>
      </c>
      <c r="B582" t="s">
        <v>16</v>
      </c>
      <c r="C582" s="5" t="s">
        <v>208</v>
      </c>
      <c r="D582" t="s">
        <v>0</v>
      </c>
      <c r="E582" s="4">
        <v>3</v>
      </c>
      <c r="F582" s="2"/>
      <c r="G582" s="4">
        <f>E582*F582</f>
        <v>0</v>
      </c>
    </row>
    <row r="583" spans="1:10">
      <c r="A583" s="3">
        <v>43</v>
      </c>
      <c r="B583" t="s">
        <v>88</v>
      </c>
      <c r="C583" s="5" t="s">
        <v>89</v>
      </c>
      <c r="D583" t="s">
        <v>0</v>
      </c>
      <c r="E583" s="4">
        <v>3</v>
      </c>
      <c r="F583" s="2"/>
      <c r="G583" s="4">
        <f>E583*F583</f>
        <v>0</v>
      </c>
    </row>
    <row r="584" spans="1:10">
      <c r="A584" s="3"/>
      <c r="C584" s="5"/>
      <c r="E584" s="4"/>
      <c r="F584" s="2"/>
      <c r="G584" s="4"/>
    </row>
    <row r="585" spans="1:10">
      <c r="A585" s="3"/>
      <c r="C585" s="1" t="s">
        <v>205</v>
      </c>
      <c r="E585" s="4"/>
      <c r="F585" s="2"/>
      <c r="G585" s="4"/>
      <c r="H585" s="4"/>
    </row>
    <row r="586" spans="1:10">
      <c r="A586" s="3"/>
      <c r="C586" s="1" t="s">
        <v>6</v>
      </c>
      <c r="E586" s="2"/>
      <c r="F586" s="2"/>
      <c r="G586" s="4"/>
      <c r="H586" s="2"/>
    </row>
    <row r="587" spans="1:10">
      <c r="A587" s="3">
        <v>44</v>
      </c>
      <c r="B587" t="s">
        <v>16</v>
      </c>
      <c r="C587" s="1" t="s">
        <v>409</v>
      </c>
      <c r="D587" t="s">
        <v>0</v>
      </c>
      <c r="E587" s="2">
        <v>3</v>
      </c>
      <c r="F587" s="2"/>
      <c r="G587" s="4">
        <f>E587*F587</f>
        <v>0</v>
      </c>
      <c r="H587" s="2"/>
    </row>
    <row r="588" spans="1:10">
      <c r="A588" s="3">
        <v>45</v>
      </c>
      <c r="B588" t="s">
        <v>16</v>
      </c>
      <c r="C588" s="1" t="s">
        <v>410</v>
      </c>
      <c r="D588" t="s">
        <v>0</v>
      </c>
      <c r="E588" s="2">
        <v>3</v>
      </c>
      <c r="F588" s="2"/>
      <c r="G588" s="4">
        <f>E588*F588</f>
        <v>0</v>
      </c>
      <c r="H588" s="2"/>
    </row>
    <row r="589" spans="1:10">
      <c r="A589" s="3">
        <v>46</v>
      </c>
      <c r="B589" t="s">
        <v>16</v>
      </c>
      <c r="C589" s="5" t="s">
        <v>266</v>
      </c>
      <c r="D589" t="s">
        <v>0</v>
      </c>
      <c r="E589" s="4">
        <v>6</v>
      </c>
      <c r="F589" s="2"/>
      <c r="G589" s="4">
        <f>E589*F589</f>
        <v>0</v>
      </c>
      <c r="J589" s="4"/>
    </row>
    <row r="590" spans="1:10">
      <c r="A590" s="3"/>
      <c r="C590" s="5"/>
      <c r="E590" s="4"/>
      <c r="F590" s="2"/>
      <c r="G590" s="4"/>
      <c r="J590" s="4"/>
    </row>
    <row r="591" spans="1:10" ht="38.25">
      <c r="A591" s="3"/>
      <c r="C591" s="1" t="s">
        <v>407</v>
      </c>
      <c r="E591" s="4"/>
      <c r="F591" s="2"/>
      <c r="G591" s="4"/>
    </row>
    <row r="592" spans="1:10">
      <c r="A592" s="3">
        <v>47</v>
      </c>
      <c r="B592" t="s">
        <v>16</v>
      </c>
      <c r="C592" s="5" t="s">
        <v>32</v>
      </c>
      <c r="D592" t="s">
        <v>0</v>
      </c>
      <c r="E592" s="4">
        <v>3</v>
      </c>
      <c r="F592" s="2"/>
      <c r="G592" s="4">
        <f>E592*F592</f>
        <v>0</v>
      </c>
    </row>
    <row r="593" spans="1:10">
      <c r="A593" s="3">
        <v>48</v>
      </c>
      <c r="B593" t="s">
        <v>115</v>
      </c>
      <c r="C593" s="5" t="s">
        <v>90</v>
      </c>
      <c r="D593" t="s">
        <v>0</v>
      </c>
      <c r="E593" s="4">
        <v>3</v>
      </c>
      <c r="F593" s="2"/>
      <c r="G593" s="4">
        <f>E593*F593</f>
        <v>0</v>
      </c>
    </row>
    <row r="594" spans="1:10">
      <c r="A594" s="3"/>
      <c r="C594" s="5"/>
      <c r="E594" s="4"/>
      <c r="F594" s="2"/>
      <c r="G594" s="4"/>
    </row>
    <row r="595" spans="1:10" ht="25.5">
      <c r="A595" s="3"/>
      <c r="C595" s="1" t="s">
        <v>408</v>
      </c>
      <c r="E595" s="2"/>
      <c r="F595" s="2"/>
      <c r="G595" s="4"/>
    </row>
    <row r="596" spans="1:10">
      <c r="A596" s="3">
        <v>49</v>
      </c>
      <c r="B596" t="s">
        <v>16</v>
      </c>
      <c r="C596" s="5" t="s">
        <v>32</v>
      </c>
      <c r="D596" t="s">
        <v>0</v>
      </c>
      <c r="E596" s="2">
        <v>22</v>
      </c>
      <c r="F596" s="2"/>
      <c r="G596" s="4">
        <f>E596*F596</f>
        <v>0</v>
      </c>
    </row>
    <row r="597" spans="1:10">
      <c r="A597" s="3">
        <v>50</v>
      </c>
      <c r="B597" t="s">
        <v>16</v>
      </c>
      <c r="C597" s="5" t="s">
        <v>124</v>
      </c>
      <c r="D597" t="s">
        <v>0</v>
      </c>
      <c r="E597" s="2">
        <v>22</v>
      </c>
      <c r="F597" s="2"/>
      <c r="G597" s="4">
        <f>E597*F597</f>
        <v>0</v>
      </c>
    </row>
    <row r="598" spans="1:10">
      <c r="A598" s="3"/>
      <c r="C598" s="5"/>
      <c r="E598" s="4"/>
      <c r="F598" s="2"/>
      <c r="G598" s="4"/>
      <c r="J598" s="4"/>
    </row>
    <row r="599" spans="1:10">
      <c r="A599" s="3"/>
      <c r="C599" s="5" t="s">
        <v>256</v>
      </c>
      <c r="E599" s="2"/>
      <c r="F599" s="2"/>
      <c r="G599" s="4"/>
    </row>
    <row r="600" spans="1:10">
      <c r="A600" s="3">
        <v>51</v>
      </c>
      <c r="B600" t="s">
        <v>16</v>
      </c>
      <c r="C600" s="5" t="s">
        <v>133</v>
      </c>
      <c r="D600" t="s">
        <v>0</v>
      </c>
      <c r="E600" s="2">
        <v>3</v>
      </c>
      <c r="F600" s="2"/>
      <c r="G600" s="4">
        <f>E600*F600</f>
        <v>0</v>
      </c>
    </row>
    <row r="601" spans="1:10">
      <c r="A601" s="3"/>
      <c r="C601" s="5"/>
      <c r="E601" s="2"/>
      <c r="F601" s="2"/>
      <c r="G601" s="4"/>
    </row>
    <row r="602" spans="1:10">
      <c r="A602" s="3"/>
      <c r="B602" t="s">
        <v>355</v>
      </c>
      <c r="C602" s="5" t="s">
        <v>356</v>
      </c>
      <c r="E602" s="4"/>
      <c r="F602" s="2"/>
      <c r="G602" s="4"/>
      <c r="J602" s="4"/>
    </row>
    <row r="603" spans="1:10">
      <c r="A603" s="3">
        <v>52</v>
      </c>
      <c r="B603" t="s">
        <v>16</v>
      </c>
      <c r="C603" s="5" t="s">
        <v>250</v>
      </c>
      <c r="D603" t="s">
        <v>0</v>
      </c>
      <c r="E603" s="4">
        <v>4</v>
      </c>
      <c r="F603" s="2"/>
      <c r="G603" s="4">
        <f t="shared" ref="G603:G608" si="9">E603*F603</f>
        <v>0</v>
      </c>
      <c r="J603" s="4"/>
    </row>
    <row r="604" spans="1:10">
      <c r="A604" s="3">
        <v>53</v>
      </c>
      <c r="B604" t="s">
        <v>112</v>
      </c>
      <c r="C604" s="5" t="s">
        <v>87</v>
      </c>
      <c r="D604" t="s">
        <v>0</v>
      </c>
      <c r="E604" s="4">
        <v>4</v>
      </c>
      <c r="F604" s="2"/>
      <c r="G604" s="4">
        <f t="shared" si="9"/>
        <v>0</v>
      </c>
    </row>
    <row r="605" spans="1:10">
      <c r="A605" s="3">
        <v>54</v>
      </c>
      <c r="B605" t="s">
        <v>16</v>
      </c>
      <c r="C605" s="5" t="s">
        <v>250</v>
      </c>
      <c r="D605" t="s">
        <v>0</v>
      </c>
      <c r="E605" s="4">
        <v>4</v>
      </c>
      <c r="F605" s="2"/>
      <c r="G605" s="4">
        <f t="shared" si="9"/>
        <v>0</v>
      </c>
      <c r="J605" s="4"/>
    </row>
    <row r="606" spans="1:10">
      <c r="A606" s="3">
        <v>55</v>
      </c>
      <c r="B606" t="s">
        <v>113</v>
      </c>
      <c r="C606" s="5" t="s">
        <v>114</v>
      </c>
      <c r="D606" t="s">
        <v>0</v>
      </c>
      <c r="E606" s="4">
        <v>4</v>
      </c>
      <c r="F606" s="2"/>
      <c r="G606" s="4">
        <f t="shared" si="9"/>
        <v>0</v>
      </c>
    </row>
    <row r="607" spans="1:10">
      <c r="A607" s="3">
        <v>56</v>
      </c>
      <c r="B607" t="s">
        <v>16</v>
      </c>
      <c r="C607" s="5" t="s">
        <v>352</v>
      </c>
      <c r="D607" t="s">
        <v>0</v>
      </c>
      <c r="E607" s="4">
        <v>4</v>
      </c>
      <c r="F607" s="2"/>
      <c r="G607" s="4">
        <f t="shared" si="9"/>
        <v>0</v>
      </c>
    </row>
    <row r="608" spans="1:10">
      <c r="A608" s="3">
        <v>57</v>
      </c>
      <c r="B608" t="s">
        <v>88</v>
      </c>
      <c r="C608" s="5" t="s">
        <v>89</v>
      </c>
      <c r="D608" t="s">
        <v>0</v>
      </c>
      <c r="E608" s="4">
        <v>4</v>
      </c>
      <c r="F608" s="2"/>
      <c r="G608" s="4">
        <f t="shared" si="9"/>
        <v>0</v>
      </c>
    </row>
    <row r="609" spans="1:10">
      <c r="A609" s="3"/>
      <c r="C609" s="5"/>
      <c r="E609" s="4"/>
      <c r="F609" s="2"/>
      <c r="G609" s="4"/>
    </row>
    <row r="610" spans="1:10">
      <c r="A610" s="3"/>
      <c r="C610" s="5" t="s">
        <v>123</v>
      </c>
      <c r="E610" s="4"/>
      <c r="F610" s="2"/>
      <c r="G610" s="4"/>
    </row>
    <row r="611" spans="1:10">
      <c r="A611" s="3">
        <v>58</v>
      </c>
      <c r="B611" t="s">
        <v>16</v>
      </c>
      <c r="C611" s="5" t="s">
        <v>32</v>
      </c>
      <c r="D611" t="s">
        <v>0</v>
      </c>
      <c r="E611" s="4">
        <v>4</v>
      </c>
      <c r="F611" s="2"/>
      <c r="G611" s="4">
        <f>E611*F611</f>
        <v>0</v>
      </c>
    </row>
    <row r="612" spans="1:10">
      <c r="A612" s="3">
        <v>59</v>
      </c>
      <c r="B612" t="s">
        <v>115</v>
      </c>
      <c r="C612" s="5" t="s">
        <v>90</v>
      </c>
      <c r="D612" t="s">
        <v>0</v>
      </c>
      <c r="E612" s="4">
        <v>4</v>
      </c>
      <c r="F612" s="2"/>
      <c r="G612" s="4">
        <f>E612*F612</f>
        <v>0</v>
      </c>
    </row>
    <row r="613" spans="1:10">
      <c r="A613" s="3"/>
      <c r="C613" s="5"/>
      <c r="E613" s="4"/>
      <c r="F613" s="2"/>
      <c r="G613" s="4"/>
    </row>
    <row r="614" spans="1:10" ht="25.5">
      <c r="A614" s="3"/>
      <c r="B614" t="s">
        <v>346</v>
      </c>
      <c r="C614" s="1" t="s">
        <v>534</v>
      </c>
      <c r="E614" s="2"/>
      <c r="F614" s="2"/>
      <c r="G614" s="4"/>
      <c r="J614" s="2"/>
    </row>
    <row r="615" spans="1:10">
      <c r="A615" s="3">
        <v>60</v>
      </c>
      <c r="B615" t="s">
        <v>209</v>
      </c>
      <c r="C615" s="5" t="s">
        <v>32</v>
      </c>
      <c r="D615" t="s">
        <v>0</v>
      </c>
      <c r="E615" s="2">
        <v>4</v>
      </c>
      <c r="F615" s="2"/>
      <c r="G615" s="4">
        <f>E615*F615</f>
        <v>0</v>
      </c>
      <c r="J615" s="2"/>
    </row>
    <row r="616" spans="1:10">
      <c r="A616" s="3">
        <v>61</v>
      </c>
      <c r="B616" t="s">
        <v>185</v>
      </c>
      <c r="C616" s="5" t="s">
        <v>172</v>
      </c>
      <c r="D616" t="s">
        <v>0</v>
      </c>
      <c r="E616" s="2">
        <v>4</v>
      </c>
      <c r="F616" s="2"/>
      <c r="G616" s="4">
        <f>E616*F616</f>
        <v>0</v>
      </c>
      <c r="H616" s="2"/>
      <c r="J616" s="4"/>
    </row>
    <row r="617" spans="1:10">
      <c r="A617" s="3">
        <v>62</v>
      </c>
      <c r="B617" s="10" t="s">
        <v>91</v>
      </c>
      <c r="C617" s="5" t="s">
        <v>89</v>
      </c>
      <c r="D617" t="s">
        <v>0</v>
      </c>
      <c r="E617" s="4">
        <v>4</v>
      </c>
      <c r="F617" s="2"/>
      <c r="G617" s="4">
        <f>E617*F617</f>
        <v>0</v>
      </c>
      <c r="J617" s="4"/>
    </row>
    <row r="618" spans="1:10">
      <c r="A618" s="3"/>
      <c r="B618" s="10"/>
      <c r="C618" s="5"/>
      <c r="E618" s="4"/>
      <c r="F618" s="2"/>
      <c r="G618" s="4"/>
      <c r="J618" s="4"/>
    </row>
    <row r="619" spans="1:10">
      <c r="A619" s="3"/>
      <c r="C619" s="5" t="s">
        <v>173</v>
      </c>
      <c r="E619" s="4"/>
      <c r="F619" s="2"/>
      <c r="G619" s="4"/>
      <c r="J619" s="4"/>
    </row>
    <row r="620" spans="1:10">
      <c r="A620" s="3">
        <v>63</v>
      </c>
      <c r="B620" t="s">
        <v>16</v>
      </c>
      <c r="C620" s="5" t="s">
        <v>83</v>
      </c>
      <c r="D620" t="s">
        <v>0</v>
      </c>
      <c r="E620" s="4">
        <v>4</v>
      </c>
      <c r="F620" s="2"/>
      <c r="G620" s="4">
        <f>E620*F620</f>
        <v>0</v>
      </c>
      <c r="J620" s="4"/>
    </row>
    <row r="621" spans="1:10">
      <c r="A621" s="3">
        <v>64</v>
      </c>
      <c r="B621" t="s">
        <v>345</v>
      </c>
      <c r="C621" s="5" t="s">
        <v>174</v>
      </c>
      <c r="D621" t="s">
        <v>0</v>
      </c>
      <c r="E621" s="4">
        <v>4</v>
      </c>
      <c r="F621" s="2"/>
      <c r="G621" s="4">
        <f>E621*F621</f>
        <v>0</v>
      </c>
      <c r="J621" s="4"/>
    </row>
    <row r="622" spans="1:10">
      <c r="A622" s="3"/>
      <c r="C622" s="5"/>
      <c r="E622" s="4"/>
      <c r="F622" s="2"/>
      <c r="G622" s="4"/>
      <c r="J622" s="2"/>
    </row>
    <row r="623" spans="1:10">
      <c r="A623" s="3"/>
      <c r="C623" s="1" t="s">
        <v>347</v>
      </c>
      <c r="E623" s="2"/>
      <c r="F623" s="2"/>
      <c r="G623" s="4"/>
      <c r="J623" s="2"/>
    </row>
    <row r="624" spans="1:10">
      <c r="A624" s="3">
        <v>65</v>
      </c>
      <c r="B624" t="s">
        <v>16</v>
      </c>
      <c r="C624" s="5" t="s">
        <v>32</v>
      </c>
      <c r="D624" t="s">
        <v>0</v>
      </c>
      <c r="E624" s="2">
        <v>2</v>
      </c>
      <c r="F624" s="2"/>
      <c r="G624" s="4">
        <f>E624*F624</f>
        <v>0</v>
      </c>
      <c r="J624" s="2"/>
    </row>
    <row r="625" spans="1:10">
      <c r="A625" s="3">
        <v>66</v>
      </c>
      <c r="B625" t="s">
        <v>16</v>
      </c>
      <c r="C625" s="5" t="s">
        <v>124</v>
      </c>
      <c r="D625" t="s">
        <v>0</v>
      </c>
      <c r="E625" s="2">
        <v>2</v>
      </c>
      <c r="F625" s="2"/>
      <c r="G625" s="4">
        <f>E625*F625</f>
        <v>0</v>
      </c>
      <c r="J625" s="4"/>
    </row>
    <row r="626" spans="1:10">
      <c r="A626" s="3"/>
      <c r="C626" s="5"/>
      <c r="E626" s="2"/>
      <c r="F626" s="2"/>
      <c r="G626" s="4"/>
      <c r="J626" s="4"/>
    </row>
    <row r="627" spans="1:10" ht="25.5">
      <c r="A627" s="3"/>
      <c r="C627" s="1" t="s">
        <v>408</v>
      </c>
      <c r="E627" s="2"/>
      <c r="F627" s="2"/>
      <c r="G627" s="4"/>
    </row>
    <row r="628" spans="1:10">
      <c r="A628" s="3">
        <v>67</v>
      </c>
      <c r="B628" t="s">
        <v>16</v>
      </c>
      <c r="C628" s="5" t="s">
        <v>32</v>
      </c>
      <c r="D628" t="s">
        <v>0</v>
      </c>
      <c r="E628" s="2">
        <v>2</v>
      </c>
      <c r="F628" s="2"/>
      <c r="G628" s="4">
        <f>E628*F628</f>
        <v>0</v>
      </c>
    </row>
    <row r="629" spans="1:10">
      <c r="A629" s="3">
        <v>68</v>
      </c>
      <c r="B629" t="s">
        <v>16</v>
      </c>
      <c r="C629" s="5" t="s">
        <v>124</v>
      </c>
      <c r="D629" t="s">
        <v>0</v>
      </c>
      <c r="E629" s="2">
        <v>2</v>
      </c>
      <c r="F629" s="2"/>
      <c r="G629" s="4">
        <f>E629*F629</f>
        <v>0</v>
      </c>
    </row>
    <row r="630" spans="1:10">
      <c r="A630" s="3"/>
      <c r="C630" s="5"/>
      <c r="E630" s="2"/>
      <c r="F630" s="2"/>
      <c r="G630" s="4"/>
      <c r="J630" s="4"/>
    </row>
    <row r="631" spans="1:10">
      <c r="A631" s="3"/>
      <c r="C631" s="1" t="s">
        <v>126</v>
      </c>
      <c r="E631" s="2"/>
      <c r="F631" s="2"/>
      <c r="G631" s="4"/>
      <c r="H631" s="2"/>
      <c r="J631" s="2"/>
    </row>
    <row r="632" spans="1:10">
      <c r="A632" s="3">
        <v>69</v>
      </c>
      <c r="B632" t="s">
        <v>16</v>
      </c>
      <c r="C632" s="1" t="s">
        <v>32</v>
      </c>
      <c r="D632" t="s">
        <v>0</v>
      </c>
      <c r="E632" s="2">
        <v>4</v>
      </c>
      <c r="F632" s="2"/>
      <c r="G632" s="4">
        <f>E632*F632</f>
        <v>0</v>
      </c>
      <c r="H632" s="2"/>
      <c r="J632" s="2"/>
    </row>
    <row r="633" spans="1:10">
      <c r="A633" s="3">
        <v>70</v>
      </c>
      <c r="B633" t="s">
        <v>16</v>
      </c>
      <c r="C633" s="1" t="s">
        <v>127</v>
      </c>
      <c r="D633" t="s">
        <v>0</v>
      </c>
      <c r="E633" s="2">
        <v>4</v>
      </c>
      <c r="F633" s="2"/>
      <c r="G633" s="4">
        <f>E633*F633</f>
        <v>0</v>
      </c>
      <c r="H633" s="2"/>
      <c r="J633" s="2"/>
    </row>
    <row r="634" spans="1:10">
      <c r="A634" s="3">
        <v>71</v>
      </c>
      <c r="B634" t="s">
        <v>192</v>
      </c>
      <c r="C634" s="5" t="s">
        <v>128</v>
      </c>
      <c r="D634" t="s">
        <v>0</v>
      </c>
      <c r="E634" s="2">
        <v>4</v>
      </c>
      <c r="F634" s="2"/>
      <c r="G634" s="4">
        <f>E634*F634</f>
        <v>0</v>
      </c>
      <c r="H634" s="2"/>
      <c r="J634" s="2"/>
    </row>
    <row r="635" spans="1:10">
      <c r="A635" s="3"/>
      <c r="C635" s="5"/>
      <c r="E635" s="2"/>
      <c r="F635" s="2"/>
      <c r="G635" s="4"/>
      <c r="H635" s="2"/>
      <c r="J635" s="2"/>
    </row>
    <row r="636" spans="1:10">
      <c r="A636" s="3"/>
      <c r="C636" s="5" t="s">
        <v>357</v>
      </c>
      <c r="E636" s="4"/>
      <c r="F636" s="2"/>
      <c r="G636" s="4"/>
      <c r="J636" s="4"/>
    </row>
    <row r="637" spans="1:10">
      <c r="A637" s="3">
        <v>72</v>
      </c>
      <c r="B637" t="s">
        <v>16</v>
      </c>
      <c r="C637" s="5" t="s">
        <v>83</v>
      </c>
      <c r="D637" t="s">
        <v>0</v>
      </c>
      <c r="E637" s="4">
        <v>4</v>
      </c>
      <c r="F637" s="2"/>
      <c r="G637" s="4">
        <f>E637*F637</f>
        <v>0</v>
      </c>
      <c r="J637" s="4"/>
    </row>
    <row r="638" spans="1:10">
      <c r="A638" s="3">
        <v>73</v>
      </c>
      <c r="B638" t="s">
        <v>16</v>
      </c>
      <c r="C638" s="5" t="s">
        <v>84</v>
      </c>
      <c r="D638" t="s">
        <v>0</v>
      </c>
      <c r="E638" s="4">
        <v>4</v>
      </c>
      <c r="F638" s="2"/>
      <c r="G638" s="4">
        <f>E638*F638</f>
        <v>0</v>
      </c>
    </row>
    <row r="639" spans="1:10">
      <c r="A639" s="3"/>
      <c r="C639" s="5"/>
      <c r="E639" s="2"/>
      <c r="F639" s="2"/>
      <c r="G639" s="4"/>
      <c r="H639" s="2"/>
      <c r="J639" s="2"/>
    </row>
    <row r="640" spans="1:10">
      <c r="A640" s="3"/>
      <c r="C640" s="1" t="s">
        <v>411</v>
      </c>
      <c r="E640" s="2"/>
      <c r="F640" s="2"/>
      <c r="G640" s="4"/>
      <c r="J640" s="2"/>
    </row>
    <row r="641" spans="1:10">
      <c r="A641" s="3">
        <v>74</v>
      </c>
      <c r="B641" t="s">
        <v>16</v>
      </c>
      <c r="C641" s="1" t="s">
        <v>32</v>
      </c>
      <c r="D641" t="s">
        <v>0</v>
      </c>
      <c r="E641" s="2">
        <v>4</v>
      </c>
      <c r="F641" s="2"/>
      <c r="G641" s="4">
        <f>E641*F641</f>
        <v>0</v>
      </c>
      <c r="J641" s="2"/>
    </row>
    <row r="642" spans="1:10">
      <c r="A642" s="3">
        <v>75</v>
      </c>
      <c r="B642" t="s">
        <v>186</v>
      </c>
      <c r="C642" s="5" t="s">
        <v>129</v>
      </c>
      <c r="D642" t="s">
        <v>0</v>
      </c>
      <c r="E642" s="2">
        <v>4</v>
      </c>
      <c r="F642" s="2"/>
      <c r="G642" s="4">
        <f>E642*F642</f>
        <v>0</v>
      </c>
      <c r="J642" s="4"/>
    </row>
    <row r="643" spans="1:10">
      <c r="A643" s="3"/>
      <c r="C643" s="5"/>
      <c r="E643" s="2"/>
      <c r="F643" s="2"/>
      <c r="G643" s="4"/>
      <c r="J643" s="4"/>
    </row>
    <row r="644" spans="1:10" ht="12" customHeight="1">
      <c r="A644" s="3"/>
      <c r="C644" s="5" t="s">
        <v>412</v>
      </c>
      <c r="E644" s="4"/>
      <c r="F644" s="2"/>
      <c r="G644" s="4"/>
    </row>
    <row r="645" spans="1:10" ht="12" customHeight="1">
      <c r="A645" s="3">
        <v>76</v>
      </c>
      <c r="B645" t="s">
        <v>187</v>
      </c>
      <c r="C645" s="5" t="s">
        <v>147</v>
      </c>
      <c r="D645" t="s">
        <v>0</v>
      </c>
      <c r="E645" s="4">
        <v>1</v>
      </c>
      <c r="F645" s="2"/>
      <c r="G645" s="4">
        <f>E645*F645</f>
        <v>0</v>
      </c>
    </row>
    <row r="646" spans="1:10" ht="12" customHeight="1">
      <c r="A646" s="3">
        <v>77</v>
      </c>
      <c r="B646" t="s">
        <v>16</v>
      </c>
      <c r="C646" s="5" t="s">
        <v>148</v>
      </c>
      <c r="D646" t="s">
        <v>0</v>
      </c>
      <c r="E646" s="4">
        <v>1</v>
      </c>
      <c r="F646" s="2"/>
      <c r="G646" s="4">
        <f>E646*F646</f>
        <v>0</v>
      </c>
    </row>
    <row r="647" spans="1:10" ht="12" customHeight="1">
      <c r="A647" s="3">
        <v>78</v>
      </c>
      <c r="B647" t="s">
        <v>149</v>
      </c>
      <c r="C647" s="5" t="s">
        <v>89</v>
      </c>
      <c r="D647" t="s">
        <v>0</v>
      </c>
      <c r="E647" s="4">
        <v>1</v>
      </c>
      <c r="F647" s="2"/>
      <c r="G647" s="4">
        <f>E647*F647</f>
        <v>0</v>
      </c>
    </row>
    <row r="648" spans="1:10" ht="12" customHeight="1">
      <c r="A648" s="3"/>
      <c r="C648" s="5"/>
      <c r="E648" s="4"/>
      <c r="F648" s="2"/>
      <c r="G648" s="4"/>
    </row>
    <row r="649" spans="1:10">
      <c r="A649" s="3"/>
      <c r="C649" s="5" t="s">
        <v>257</v>
      </c>
      <c r="E649" s="4"/>
      <c r="F649" s="2"/>
      <c r="G649" s="4"/>
    </row>
    <row r="650" spans="1:10">
      <c r="A650" s="3">
        <v>79</v>
      </c>
      <c r="B650" t="s">
        <v>16</v>
      </c>
      <c r="C650" s="5" t="s">
        <v>32</v>
      </c>
      <c r="D650" t="s">
        <v>0</v>
      </c>
      <c r="E650" s="4">
        <v>1</v>
      </c>
      <c r="F650" s="2"/>
      <c r="G650" s="4">
        <f>E650*F650</f>
        <v>0</v>
      </c>
    </row>
    <row r="651" spans="1:10">
      <c r="A651" s="3">
        <v>80</v>
      </c>
      <c r="B651" t="s">
        <v>115</v>
      </c>
      <c r="C651" s="5" t="s">
        <v>90</v>
      </c>
      <c r="D651" t="s">
        <v>0</v>
      </c>
      <c r="E651" s="4">
        <v>1</v>
      </c>
      <c r="F651" s="2"/>
      <c r="G651" s="4">
        <f>E651*F651</f>
        <v>0</v>
      </c>
    </row>
    <row r="652" spans="1:10">
      <c r="A652" s="3"/>
      <c r="C652" s="5"/>
      <c r="E652" s="2"/>
      <c r="F652" s="2"/>
      <c r="G652" s="4"/>
      <c r="J652" s="4"/>
    </row>
    <row r="653" spans="1:10">
      <c r="A653" s="3"/>
      <c r="C653" s="5" t="s">
        <v>413</v>
      </c>
      <c r="E653" s="2"/>
      <c r="F653" s="2"/>
      <c r="G653" s="4"/>
    </row>
    <row r="654" spans="1:10">
      <c r="A654" s="3">
        <v>81</v>
      </c>
      <c r="B654" t="s">
        <v>175</v>
      </c>
      <c r="C654" s="5" t="s">
        <v>176</v>
      </c>
      <c r="D654" t="s">
        <v>0</v>
      </c>
      <c r="E654" s="2">
        <v>12</v>
      </c>
      <c r="F654" s="2"/>
      <c r="G654" s="4">
        <f>E654*F654</f>
        <v>0</v>
      </c>
    </row>
    <row r="655" spans="1:10">
      <c r="A655" s="3">
        <v>82</v>
      </c>
      <c r="B655" t="s">
        <v>16</v>
      </c>
      <c r="C655" s="5" t="s">
        <v>258</v>
      </c>
      <c r="D655" t="s">
        <v>0</v>
      </c>
      <c r="E655" s="4">
        <v>12</v>
      </c>
      <c r="F655" s="2"/>
      <c r="G655" s="4">
        <f>E655*F655</f>
        <v>0</v>
      </c>
    </row>
    <row r="656" spans="1:10">
      <c r="A656" s="3">
        <v>83</v>
      </c>
      <c r="B656" t="s">
        <v>177</v>
      </c>
      <c r="C656" s="5" t="s">
        <v>89</v>
      </c>
      <c r="D656" t="s">
        <v>0</v>
      </c>
      <c r="E656" s="2">
        <v>12</v>
      </c>
      <c r="F656" s="2"/>
      <c r="G656" s="4">
        <f>E656*F656</f>
        <v>0</v>
      </c>
    </row>
    <row r="657" spans="1:10">
      <c r="A657" s="3"/>
      <c r="C657" s="5"/>
      <c r="E657" s="2"/>
      <c r="F657" s="2"/>
      <c r="G657" s="4"/>
    </row>
    <row r="658" spans="1:10">
      <c r="A658" s="3"/>
      <c r="C658" s="5" t="s">
        <v>257</v>
      </c>
      <c r="E658" s="4"/>
      <c r="F658" s="2"/>
      <c r="G658" s="4"/>
    </row>
    <row r="659" spans="1:10">
      <c r="A659" s="3">
        <v>84</v>
      </c>
      <c r="B659" t="s">
        <v>16</v>
      </c>
      <c r="C659" s="5" t="s">
        <v>32</v>
      </c>
      <c r="D659" t="s">
        <v>0</v>
      </c>
      <c r="E659" s="4">
        <v>12</v>
      </c>
      <c r="F659" s="2"/>
      <c r="G659" s="4">
        <f>E659*F659</f>
        <v>0</v>
      </c>
    </row>
    <row r="660" spans="1:10">
      <c r="A660" s="3">
        <v>85</v>
      </c>
      <c r="B660" t="s">
        <v>115</v>
      </c>
      <c r="C660" s="5" t="s">
        <v>90</v>
      </c>
      <c r="D660" t="s">
        <v>0</v>
      </c>
      <c r="E660" s="4">
        <v>12</v>
      </c>
      <c r="F660" s="2"/>
      <c r="G660" s="4">
        <f>E660*F660</f>
        <v>0</v>
      </c>
    </row>
    <row r="661" spans="1:10">
      <c r="A661" s="3"/>
      <c r="C661" s="5"/>
      <c r="E661" s="4"/>
      <c r="F661" s="2"/>
      <c r="G661" s="4"/>
    </row>
    <row r="662" spans="1:10" ht="38.25">
      <c r="A662" s="3"/>
      <c r="C662" s="1" t="s">
        <v>361</v>
      </c>
      <c r="E662" s="2"/>
      <c r="F662" s="2"/>
      <c r="G662" s="4"/>
      <c r="H662" s="2"/>
    </row>
    <row r="663" spans="1:10">
      <c r="A663" s="3">
        <v>86</v>
      </c>
      <c r="B663" t="s">
        <v>16</v>
      </c>
      <c r="C663" s="1" t="s">
        <v>32</v>
      </c>
      <c r="D663" t="s">
        <v>0</v>
      </c>
      <c r="E663" s="2">
        <v>1</v>
      </c>
      <c r="F663" s="2"/>
      <c r="G663" s="4">
        <f>E663*F663</f>
        <v>0</v>
      </c>
    </row>
    <row r="664" spans="1:10">
      <c r="A664" s="3">
        <v>87</v>
      </c>
      <c r="B664" t="s">
        <v>177</v>
      </c>
      <c r="C664" s="5" t="s">
        <v>89</v>
      </c>
      <c r="D664" t="s">
        <v>0</v>
      </c>
      <c r="E664" s="2">
        <v>1</v>
      </c>
      <c r="F664" s="2"/>
      <c r="G664" s="4">
        <f>E664*F664</f>
        <v>0</v>
      </c>
    </row>
    <row r="665" spans="1:10">
      <c r="A665" s="3"/>
      <c r="C665" s="5"/>
      <c r="E665" s="2"/>
      <c r="F665" s="2"/>
      <c r="G665" s="4"/>
    </row>
    <row r="666" spans="1:10" ht="51">
      <c r="A666" s="3"/>
      <c r="C666" s="1" t="s">
        <v>403</v>
      </c>
      <c r="E666" s="2"/>
      <c r="F666" s="2"/>
      <c r="G666" s="4"/>
      <c r="J666" s="4"/>
    </row>
    <row r="667" spans="1:10">
      <c r="A667" s="3">
        <v>88</v>
      </c>
      <c r="B667" t="s">
        <v>405</v>
      </c>
      <c r="C667" s="5" t="s">
        <v>32</v>
      </c>
      <c r="D667" t="s">
        <v>0</v>
      </c>
      <c r="E667" s="4">
        <v>2</v>
      </c>
      <c r="F667" s="2"/>
      <c r="G667" s="4">
        <f>E667*F667</f>
        <v>0</v>
      </c>
      <c r="J667" s="2"/>
    </row>
    <row r="668" spans="1:10">
      <c r="A668" s="3">
        <v>89</v>
      </c>
      <c r="B668" t="s">
        <v>259</v>
      </c>
      <c r="C668" s="1" t="s">
        <v>404</v>
      </c>
      <c r="D668" t="s">
        <v>26</v>
      </c>
      <c r="E668" s="2">
        <v>2</v>
      </c>
      <c r="F668" s="2"/>
      <c r="G668" s="4">
        <f>E668*F668</f>
        <v>0</v>
      </c>
      <c r="J668" s="2"/>
    </row>
    <row r="669" spans="1:10">
      <c r="A669" s="3"/>
      <c r="C669" s="1"/>
      <c r="E669" s="2"/>
      <c r="F669" s="2"/>
      <c r="G669" s="4"/>
      <c r="J669" s="2"/>
    </row>
    <row r="670" spans="1:10">
      <c r="A670" s="3"/>
      <c r="C670" s="5"/>
      <c r="E670" s="2"/>
      <c r="F670" s="2"/>
      <c r="G670" s="4"/>
    </row>
    <row r="671" spans="1:10" ht="140.25">
      <c r="A671" s="3"/>
      <c r="C671" s="1" t="s">
        <v>519</v>
      </c>
      <c r="E671" s="2"/>
      <c r="F671" s="2"/>
      <c r="G671" s="4"/>
      <c r="I671" s="2"/>
    </row>
    <row r="672" spans="1:10">
      <c r="A672" s="3">
        <v>90</v>
      </c>
      <c r="B672" t="s">
        <v>16</v>
      </c>
      <c r="C672" s="5" t="s">
        <v>32</v>
      </c>
      <c r="D672" t="s">
        <v>0</v>
      </c>
      <c r="E672" s="4">
        <v>2</v>
      </c>
      <c r="F672" s="2"/>
      <c r="G672" s="4">
        <f>E672*F672</f>
        <v>0</v>
      </c>
      <c r="J672" s="4"/>
    </row>
    <row r="673" spans="1:10">
      <c r="A673" s="3">
        <v>91</v>
      </c>
      <c r="B673" t="s">
        <v>16</v>
      </c>
      <c r="C673" s="5" t="s">
        <v>25</v>
      </c>
      <c r="D673" t="s">
        <v>0</v>
      </c>
      <c r="E673" s="4">
        <v>2</v>
      </c>
      <c r="F673" s="2"/>
      <c r="G673" s="4">
        <f>E673*F673</f>
        <v>0</v>
      </c>
      <c r="J673" s="4"/>
    </row>
    <row r="674" spans="1:10" ht="140.25">
      <c r="A674" s="3"/>
      <c r="C674" s="1" t="s">
        <v>520</v>
      </c>
      <c r="E674" s="4"/>
      <c r="F674" s="2"/>
      <c r="G674" s="4"/>
      <c r="J674" s="4"/>
    </row>
    <row r="675" spans="1:10">
      <c r="A675" s="3">
        <v>92</v>
      </c>
      <c r="B675" t="s">
        <v>16</v>
      </c>
      <c r="C675" s="5" t="s">
        <v>32</v>
      </c>
      <c r="D675" t="s">
        <v>0</v>
      </c>
      <c r="E675" s="4">
        <v>1</v>
      </c>
      <c r="F675" s="2"/>
      <c r="G675" s="4">
        <f>E675*F675</f>
        <v>0</v>
      </c>
      <c r="J675" s="4"/>
    </row>
    <row r="676" spans="1:10">
      <c r="A676" s="3">
        <v>93</v>
      </c>
      <c r="B676" t="s">
        <v>16</v>
      </c>
      <c r="C676" s="5" t="s">
        <v>25</v>
      </c>
      <c r="D676" t="s">
        <v>0</v>
      </c>
      <c r="E676" s="4">
        <v>1</v>
      </c>
      <c r="F676" s="2"/>
      <c r="G676" s="4">
        <f>E676*F676</f>
        <v>0</v>
      </c>
      <c r="J676" s="4"/>
    </row>
    <row r="677" spans="1:10">
      <c r="A677" s="3"/>
      <c r="C677" s="5"/>
      <c r="E677" s="4"/>
      <c r="F677" s="2"/>
      <c r="G677" s="4"/>
      <c r="J677" s="4"/>
    </row>
    <row r="678" spans="1:10" ht="76.5">
      <c r="A678" s="3"/>
      <c r="C678" s="1" t="s">
        <v>521</v>
      </c>
      <c r="E678" s="2"/>
      <c r="F678" s="2"/>
      <c r="G678" s="4"/>
      <c r="I678" s="2"/>
    </row>
    <row r="679" spans="1:10">
      <c r="A679" s="3">
        <v>94</v>
      </c>
      <c r="B679" t="s">
        <v>16</v>
      </c>
      <c r="C679" s="5" t="s">
        <v>32</v>
      </c>
      <c r="D679" t="s">
        <v>0</v>
      </c>
      <c r="E679" s="4">
        <v>1</v>
      </c>
      <c r="F679" s="2"/>
      <c r="G679" s="4">
        <f>E679*F679</f>
        <v>0</v>
      </c>
      <c r="J679" s="4"/>
    </row>
    <row r="680" spans="1:10">
      <c r="A680" s="3">
        <v>95</v>
      </c>
      <c r="B680" t="s">
        <v>16</v>
      </c>
      <c r="C680" s="5" t="s">
        <v>25</v>
      </c>
      <c r="D680" t="s">
        <v>0</v>
      </c>
      <c r="E680" s="4">
        <v>1</v>
      </c>
      <c r="F680" s="2"/>
      <c r="G680" s="4">
        <f>E680*F680</f>
        <v>0</v>
      </c>
      <c r="J680" s="4"/>
    </row>
    <row r="681" spans="1:10">
      <c r="A681" s="3"/>
      <c r="C681" s="5"/>
      <c r="E681" s="4"/>
      <c r="F681" s="2"/>
      <c r="G681" s="4"/>
      <c r="J681" s="4"/>
    </row>
    <row r="682" spans="1:10" ht="25.5">
      <c r="A682" s="3"/>
      <c r="B682" t="s">
        <v>414</v>
      </c>
      <c r="C682" s="1" t="s">
        <v>522</v>
      </c>
      <c r="E682" s="2"/>
      <c r="F682" s="2"/>
      <c r="G682" s="4"/>
      <c r="H682" s="2"/>
    </row>
    <row r="683" spans="1:10">
      <c r="A683" s="3">
        <v>96</v>
      </c>
      <c r="B683" t="s">
        <v>16</v>
      </c>
      <c r="C683" s="5" t="s">
        <v>523</v>
      </c>
      <c r="D683" t="s">
        <v>0</v>
      </c>
      <c r="E683" s="4">
        <v>12</v>
      </c>
      <c r="F683" s="2"/>
      <c r="G683" s="4">
        <f>E683*F683</f>
        <v>0</v>
      </c>
      <c r="I683">
        <v>5</v>
      </c>
      <c r="J683" s="4"/>
    </row>
    <row r="684" spans="1:10" ht="76.5">
      <c r="A684" s="3">
        <v>97</v>
      </c>
      <c r="B684" t="s">
        <v>16</v>
      </c>
      <c r="C684" s="1" t="s">
        <v>524</v>
      </c>
      <c r="D684" t="s">
        <v>0</v>
      </c>
      <c r="E684" s="4">
        <v>12</v>
      </c>
      <c r="F684" s="2"/>
      <c r="G684" s="4">
        <f>E684*F684</f>
        <v>0</v>
      </c>
      <c r="I684">
        <v>5</v>
      </c>
      <c r="J684" s="4"/>
    </row>
    <row r="685" spans="1:10" ht="38.25">
      <c r="A685" s="3">
        <v>98</v>
      </c>
      <c r="B685" t="s">
        <v>16</v>
      </c>
      <c r="C685" s="1" t="s">
        <v>525</v>
      </c>
      <c r="D685" t="s">
        <v>0</v>
      </c>
      <c r="E685" s="4">
        <v>2</v>
      </c>
      <c r="F685" s="2"/>
      <c r="G685" s="4">
        <f>E685*F685</f>
        <v>0</v>
      </c>
      <c r="I685">
        <v>1</v>
      </c>
      <c r="J685" s="4"/>
    </row>
    <row r="686" spans="1:10" ht="38.25">
      <c r="A686" s="3">
        <v>99</v>
      </c>
      <c r="B686" t="s">
        <v>16</v>
      </c>
      <c r="C686" s="1" t="s">
        <v>526</v>
      </c>
      <c r="D686" t="s">
        <v>0</v>
      </c>
      <c r="E686" s="4">
        <v>2</v>
      </c>
      <c r="F686" s="2"/>
      <c r="G686" s="4">
        <f>E686*F686</f>
        <v>0</v>
      </c>
      <c r="I686">
        <v>1</v>
      </c>
      <c r="J686" s="4"/>
    </row>
    <row r="687" spans="1:10">
      <c r="A687" s="3"/>
      <c r="C687" s="1"/>
      <c r="E687" s="4"/>
      <c r="F687" s="2"/>
      <c r="G687" s="4"/>
      <c r="J687" s="4"/>
    </row>
    <row r="688" spans="1:10">
      <c r="A688" s="3">
        <v>100</v>
      </c>
      <c r="B688" t="s">
        <v>16</v>
      </c>
      <c r="C688" s="5" t="s">
        <v>527</v>
      </c>
      <c r="D688" t="s">
        <v>0</v>
      </c>
      <c r="E688" s="4">
        <v>12</v>
      </c>
      <c r="F688" s="2"/>
      <c r="G688" s="4">
        <f>E688*F688</f>
        <v>0</v>
      </c>
      <c r="J688" s="4"/>
    </row>
    <row r="689" spans="1:10">
      <c r="A689" s="3"/>
      <c r="C689" s="5"/>
      <c r="E689" s="4"/>
      <c r="F689" s="2"/>
      <c r="G689" s="4"/>
      <c r="J689" s="4"/>
    </row>
    <row r="690" spans="1:10">
      <c r="A690" s="3"/>
      <c r="C690" s="5"/>
      <c r="E690" s="2"/>
      <c r="F690" s="2"/>
      <c r="G690" s="4"/>
    </row>
    <row r="691" spans="1:10" ht="25.5">
      <c r="A691" s="3"/>
      <c r="B691" t="s">
        <v>415</v>
      </c>
      <c r="C691" s="1" t="s">
        <v>528</v>
      </c>
      <c r="E691" s="4"/>
      <c r="F691" s="2"/>
      <c r="G691" s="4"/>
    </row>
    <row r="692" spans="1:10">
      <c r="A692" s="3">
        <v>101</v>
      </c>
      <c r="B692" t="s">
        <v>16</v>
      </c>
      <c r="C692" s="5" t="s">
        <v>32</v>
      </c>
      <c r="D692" t="s">
        <v>0</v>
      </c>
      <c r="E692" s="4">
        <v>3</v>
      </c>
      <c r="F692" s="2"/>
      <c r="G692" s="4">
        <f>E692*F692</f>
        <v>0</v>
      </c>
    </row>
    <row r="693" spans="1:10">
      <c r="A693" s="3">
        <v>102</v>
      </c>
      <c r="B693" t="s">
        <v>16</v>
      </c>
      <c r="C693" s="5" t="s">
        <v>125</v>
      </c>
      <c r="D693" t="s">
        <v>0</v>
      </c>
      <c r="E693" s="4">
        <v>3</v>
      </c>
      <c r="F693" s="2"/>
      <c r="G693" s="4">
        <f>E693*F693</f>
        <v>0</v>
      </c>
    </row>
    <row r="694" spans="1:10">
      <c r="A694" s="3">
        <v>103</v>
      </c>
      <c r="B694" t="s">
        <v>505</v>
      </c>
      <c r="C694" s="5" t="s">
        <v>107</v>
      </c>
      <c r="D694" t="s">
        <v>0</v>
      </c>
      <c r="E694" s="4">
        <v>3</v>
      </c>
      <c r="F694" s="2"/>
      <c r="G694" s="4">
        <f>E694*F694</f>
        <v>0</v>
      </c>
    </row>
    <row r="695" spans="1:10">
      <c r="A695" s="3"/>
      <c r="C695" s="5"/>
      <c r="E695" s="4"/>
      <c r="F695" s="2"/>
      <c r="G695" s="4"/>
      <c r="J695" s="4"/>
    </row>
    <row r="696" spans="1:10" ht="25.5">
      <c r="A696" s="3">
        <v>104</v>
      </c>
      <c r="B696" t="s">
        <v>16</v>
      </c>
      <c r="C696" s="1" t="s">
        <v>358</v>
      </c>
      <c r="D696" t="s">
        <v>0</v>
      </c>
      <c r="E696" s="4">
        <v>3</v>
      </c>
      <c r="F696" s="2"/>
      <c r="G696" s="4">
        <f>E696*F696</f>
        <v>0</v>
      </c>
      <c r="J696" s="4"/>
    </row>
    <row r="697" spans="1:10">
      <c r="A697" s="3">
        <v>105</v>
      </c>
      <c r="B697" t="s">
        <v>16</v>
      </c>
      <c r="C697" s="1" t="s">
        <v>416</v>
      </c>
      <c r="D697" t="s">
        <v>0</v>
      </c>
      <c r="E697" s="4">
        <v>3</v>
      </c>
      <c r="F697" s="2"/>
      <c r="G697" s="4">
        <f>E697*F697</f>
        <v>0</v>
      </c>
      <c r="J697" s="4"/>
    </row>
    <row r="698" spans="1:10">
      <c r="A698" s="3">
        <v>106</v>
      </c>
      <c r="B698" t="s">
        <v>16</v>
      </c>
      <c r="C698" s="1" t="s">
        <v>417</v>
      </c>
      <c r="D698" t="s">
        <v>0</v>
      </c>
      <c r="E698" s="4">
        <v>3</v>
      </c>
      <c r="F698" s="2"/>
      <c r="G698" s="4">
        <f>E698*F698</f>
        <v>0</v>
      </c>
      <c r="J698" s="4"/>
    </row>
    <row r="699" spans="1:10">
      <c r="A699" s="3">
        <v>107</v>
      </c>
      <c r="B699" t="s">
        <v>16</v>
      </c>
      <c r="C699" s="5" t="s">
        <v>260</v>
      </c>
      <c r="D699" t="s">
        <v>0</v>
      </c>
      <c r="E699" s="4">
        <v>9</v>
      </c>
      <c r="F699" s="2"/>
      <c r="G699" s="4">
        <f>E699*F699</f>
        <v>0</v>
      </c>
      <c r="J699" s="4"/>
    </row>
    <row r="700" spans="1:10">
      <c r="A700" s="3"/>
      <c r="C700" s="5"/>
      <c r="E700" s="2"/>
      <c r="F700" s="2"/>
      <c r="G700" s="4"/>
    </row>
    <row r="701" spans="1:10">
      <c r="A701" s="3"/>
      <c r="C701" s="1" t="s">
        <v>359</v>
      </c>
      <c r="E701" s="2"/>
      <c r="F701" s="2"/>
      <c r="G701" s="4"/>
    </row>
    <row r="702" spans="1:10">
      <c r="A702" s="3">
        <v>108</v>
      </c>
      <c r="B702" t="s">
        <v>16</v>
      </c>
      <c r="C702" s="1" t="s">
        <v>516</v>
      </c>
      <c r="D702" t="s">
        <v>0</v>
      </c>
      <c r="E702" s="2">
        <v>3</v>
      </c>
      <c r="F702" s="2"/>
      <c r="G702" s="4">
        <f t="shared" ref="G702:G707" si="10">E702*F702</f>
        <v>0</v>
      </c>
    </row>
    <row r="703" spans="1:10">
      <c r="A703" s="3">
        <v>109</v>
      </c>
      <c r="B703" t="s">
        <v>210</v>
      </c>
      <c r="C703" s="1" t="s">
        <v>211</v>
      </c>
      <c r="D703" t="s">
        <v>0</v>
      </c>
      <c r="E703" s="2">
        <v>3</v>
      </c>
      <c r="F703" s="2"/>
      <c r="G703" s="4">
        <f t="shared" si="10"/>
        <v>0</v>
      </c>
    </row>
    <row r="704" spans="1:10">
      <c r="A704" s="3">
        <v>110</v>
      </c>
      <c r="B704" t="s">
        <v>16</v>
      </c>
      <c r="C704" s="1" t="s">
        <v>261</v>
      </c>
      <c r="D704" t="s">
        <v>0</v>
      </c>
      <c r="E704" s="2">
        <v>3</v>
      </c>
      <c r="F704" s="2"/>
      <c r="G704" s="4">
        <f t="shared" si="10"/>
        <v>0</v>
      </c>
    </row>
    <row r="705" spans="1:8">
      <c r="A705" s="3">
        <v>111</v>
      </c>
      <c r="B705" t="s">
        <v>212</v>
      </c>
      <c r="C705" s="1" t="s">
        <v>213</v>
      </c>
      <c r="D705" t="s">
        <v>0</v>
      </c>
      <c r="E705" s="2">
        <v>3</v>
      </c>
      <c r="F705" s="2"/>
      <c r="G705" s="4">
        <f t="shared" si="10"/>
        <v>0</v>
      </c>
    </row>
    <row r="706" spans="1:8" ht="25.5">
      <c r="A706" s="3">
        <v>112</v>
      </c>
      <c r="B706" t="s">
        <v>16</v>
      </c>
      <c r="C706" s="1" t="s">
        <v>214</v>
      </c>
      <c r="D706" t="s">
        <v>0</v>
      </c>
      <c r="E706" s="2">
        <v>3</v>
      </c>
      <c r="F706" s="2"/>
      <c r="G706" s="4">
        <f t="shared" si="10"/>
        <v>0</v>
      </c>
      <c r="H706" s="2"/>
    </row>
    <row r="707" spans="1:8">
      <c r="A707" s="3">
        <v>113</v>
      </c>
      <c r="B707" t="s">
        <v>91</v>
      </c>
      <c r="C707" s="1" t="s">
        <v>89</v>
      </c>
      <c r="D707" t="s">
        <v>0</v>
      </c>
      <c r="E707" s="2">
        <v>3</v>
      </c>
      <c r="F707" s="2"/>
      <c r="G707" s="4">
        <f t="shared" si="10"/>
        <v>0</v>
      </c>
      <c r="H707" s="4"/>
    </row>
    <row r="708" spans="1:8">
      <c r="A708" s="3"/>
      <c r="C708" s="1"/>
      <c r="E708" s="2"/>
      <c r="F708" s="2"/>
      <c r="G708" s="4"/>
      <c r="H708" s="4"/>
    </row>
    <row r="709" spans="1:8" ht="25.5">
      <c r="A709" s="3"/>
      <c r="C709" s="1" t="s">
        <v>360</v>
      </c>
      <c r="E709" s="4"/>
      <c r="F709" s="2"/>
      <c r="G709" s="4"/>
    </row>
    <row r="710" spans="1:8">
      <c r="A710" s="3">
        <v>114</v>
      </c>
      <c r="B710" t="s">
        <v>16</v>
      </c>
      <c r="C710" s="5" t="s">
        <v>32</v>
      </c>
      <c r="D710" t="s">
        <v>0</v>
      </c>
      <c r="E710" s="4">
        <v>3</v>
      </c>
      <c r="F710" s="2"/>
      <c r="G710" s="4">
        <f>E710*F710</f>
        <v>0</v>
      </c>
    </row>
    <row r="711" spans="1:8">
      <c r="A711" s="3">
        <v>115</v>
      </c>
      <c r="B711" t="s">
        <v>16</v>
      </c>
      <c r="C711" s="5" t="s">
        <v>125</v>
      </c>
      <c r="D711" t="s">
        <v>0</v>
      </c>
      <c r="E711" s="4">
        <v>3</v>
      </c>
      <c r="F711" s="2"/>
      <c r="G711" s="4">
        <f>E711*F711</f>
        <v>0</v>
      </c>
    </row>
    <row r="712" spans="1:8">
      <c r="A712" s="3">
        <v>116</v>
      </c>
      <c r="B712" t="s">
        <v>505</v>
      </c>
      <c r="C712" s="5" t="s">
        <v>107</v>
      </c>
      <c r="D712" t="s">
        <v>0</v>
      </c>
      <c r="E712" s="4">
        <v>3</v>
      </c>
      <c r="F712" s="2"/>
      <c r="G712" s="4">
        <f>E712*F712</f>
        <v>0</v>
      </c>
    </row>
    <row r="713" spans="1:8">
      <c r="A713" s="3"/>
      <c r="C713" s="1"/>
      <c r="E713" s="2"/>
      <c r="F713" s="2"/>
      <c r="G713" s="4"/>
      <c r="H713" s="4"/>
    </row>
    <row r="714" spans="1:8" ht="51">
      <c r="A714" s="3">
        <v>117</v>
      </c>
      <c r="B714" t="s">
        <v>423</v>
      </c>
      <c r="C714" s="1" t="s">
        <v>418</v>
      </c>
      <c r="D714" t="s">
        <v>0</v>
      </c>
      <c r="E714" s="4">
        <v>54</v>
      </c>
      <c r="F714" s="2"/>
      <c r="G714" s="4">
        <f>E714*F714</f>
        <v>0</v>
      </c>
    </row>
    <row r="715" spans="1:8">
      <c r="A715" s="3"/>
      <c r="C715" s="1"/>
      <c r="E715" s="2"/>
      <c r="F715" s="2"/>
      <c r="G715" s="4"/>
      <c r="H715" s="4"/>
    </row>
    <row r="716" spans="1:8" ht="38.25">
      <c r="A716" s="3">
        <v>118</v>
      </c>
      <c r="B716" t="s">
        <v>421</v>
      </c>
      <c r="C716" s="1" t="s">
        <v>419</v>
      </c>
      <c r="D716" t="s">
        <v>0</v>
      </c>
      <c r="E716" s="4">
        <v>20</v>
      </c>
      <c r="F716" s="2"/>
      <c r="G716" s="4">
        <f>E716*F716</f>
        <v>0</v>
      </c>
    </row>
    <row r="717" spans="1:8">
      <c r="A717" s="3"/>
      <c r="C717" s="1"/>
      <c r="E717" s="4"/>
      <c r="F717" s="2"/>
      <c r="G717" s="4"/>
    </row>
    <row r="718" spans="1:8" ht="51">
      <c r="A718" s="3">
        <v>119</v>
      </c>
      <c r="B718" t="s">
        <v>422</v>
      </c>
      <c r="C718" s="1" t="s">
        <v>420</v>
      </c>
      <c r="D718" t="s">
        <v>0</v>
      </c>
      <c r="E718" s="4">
        <v>9</v>
      </c>
      <c r="F718" s="2"/>
      <c r="G718" s="4">
        <f>E718*F718</f>
        <v>0</v>
      </c>
    </row>
    <row r="719" spans="1:8">
      <c r="A719" s="3"/>
      <c r="C719" s="1"/>
      <c r="E719" s="4"/>
      <c r="F719" s="2"/>
      <c r="G719" s="4"/>
    </row>
    <row r="720" spans="1:8" ht="38.25">
      <c r="A720" s="3">
        <v>120</v>
      </c>
      <c r="B720" t="s">
        <v>424</v>
      </c>
      <c r="C720" s="1" t="s">
        <v>425</v>
      </c>
      <c r="D720" t="s">
        <v>0</v>
      </c>
      <c r="E720" s="4">
        <v>9</v>
      </c>
      <c r="F720" s="2"/>
      <c r="G720" s="4">
        <f>E720*F720</f>
        <v>0</v>
      </c>
    </row>
    <row r="721" spans="1:8">
      <c r="A721" s="3"/>
      <c r="C721" s="1"/>
      <c r="E721" s="4"/>
      <c r="F721" s="2"/>
      <c r="G721" s="4"/>
    </row>
    <row r="722" spans="1:8">
      <c r="A722" s="3">
        <v>121</v>
      </c>
      <c r="B722" t="s">
        <v>16</v>
      </c>
      <c r="C722" s="1" t="s">
        <v>426</v>
      </c>
      <c r="D722" t="s">
        <v>0</v>
      </c>
      <c r="E722" s="4">
        <f>SUM(E714:E721)</f>
        <v>92</v>
      </c>
      <c r="F722" s="2"/>
      <c r="G722" s="4">
        <f>E722*F722</f>
        <v>0</v>
      </c>
    </row>
    <row r="723" spans="1:8">
      <c r="A723" s="3"/>
      <c r="C723" s="1"/>
      <c r="E723" s="2"/>
      <c r="F723" s="2"/>
      <c r="G723" s="4"/>
      <c r="H723" s="4"/>
    </row>
    <row r="724" spans="1:8" ht="25.5">
      <c r="A724" s="3"/>
      <c r="C724" s="1" t="s">
        <v>406</v>
      </c>
      <c r="E724" s="2"/>
      <c r="F724" s="2"/>
      <c r="G724" s="4"/>
      <c r="H724" s="2"/>
    </row>
    <row r="725" spans="1:8">
      <c r="A725" s="3">
        <v>122</v>
      </c>
      <c r="B725" t="s">
        <v>16</v>
      </c>
      <c r="C725" s="1" t="s">
        <v>32</v>
      </c>
      <c r="D725" t="s">
        <v>0</v>
      </c>
      <c r="E725" s="2">
        <v>2</v>
      </c>
      <c r="F725" s="2"/>
      <c r="G725" s="4">
        <f>E725*F725</f>
        <v>0</v>
      </c>
    </row>
    <row r="726" spans="1:8">
      <c r="A726" s="3">
        <v>123</v>
      </c>
      <c r="B726" t="s">
        <v>16</v>
      </c>
      <c r="C726" s="5" t="s">
        <v>506</v>
      </c>
      <c r="D726" t="s">
        <v>0</v>
      </c>
      <c r="E726" s="2">
        <v>2</v>
      </c>
      <c r="F726" s="2"/>
      <c r="G726" s="4">
        <f>E726*F726</f>
        <v>0</v>
      </c>
    </row>
    <row r="727" spans="1:8">
      <c r="A727" s="3"/>
      <c r="C727" s="5"/>
      <c r="E727" s="2"/>
      <c r="F727" s="2"/>
      <c r="G727" s="4"/>
    </row>
    <row r="728" spans="1:8">
      <c r="A728" s="3"/>
      <c r="C728" s="1" t="s">
        <v>134</v>
      </c>
      <c r="E728" s="4"/>
      <c r="F728" s="2"/>
      <c r="G728" s="4"/>
    </row>
    <row r="729" spans="1:8">
      <c r="A729" s="3">
        <v>124</v>
      </c>
      <c r="B729" t="s">
        <v>16</v>
      </c>
      <c r="C729" s="1" t="s">
        <v>32</v>
      </c>
      <c r="D729" t="s">
        <v>0</v>
      </c>
      <c r="E729" s="2">
        <v>105</v>
      </c>
      <c r="F729" s="2"/>
      <c r="G729" s="4">
        <f>E729*F729</f>
        <v>0</v>
      </c>
    </row>
    <row r="730" spans="1:8">
      <c r="A730" s="3">
        <v>125</v>
      </c>
      <c r="B730" t="s">
        <v>92</v>
      </c>
      <c r="C730" s="5" t="s">
        <v>93</v>
      </c>
      <c r="D730" t="s">
        <v>0</v>
      </c>
      <c r="E730" s="4">
        <v>105</v>
      </c>
      <c r="F730" s="2"/>
      <c r="G730" s="4">
        <f>E730*F730</f>
        <v>0</v>
      </c>
    </row>
    <row r="731" spans="1:8">
      <c r="A731" s="3"/>
      <c r="C731" s="5"/>
      <c r="E731" s="4"/>
      <c r="F731" s="2"/>
      <c r="G731" s="4"/>
    </row>
    <row r="732" spans="1:8">
      <c r="A732" s="3"/>
      <c r="C732" s="5" t="s">
        <v>225</v>
      </c>
      <c r="E732" s="4"/>
      <c r="F732" s="2"/>
      <c r="G732" s="4"/>
    </row>
    <row r="733" spans="1:8">
      <c r="A733" s="3">
        <v>126</v>
      </c>
      <c r="B733" t="s">
        <v>16</v>
      </c>
      <c r="C733" s="5" t="s">
        <v>3</v>
      </c>
      <c r="D733" t="s">
        <v>0</v>
      </c>
      <c r="E733" s="4">
        <v>2</v>
      </c>
      <c r="F733" s="2"/>
      <c r="G733" s="4">
        <f>E733*F733</f>
        <v>0</v>
      </c>
    </row>
    <row r="734" spans="1:8">
      <c r="A734" s="3">
        <v>127</v>
      </c>
      <c r="B734" t="s">
        <v>188</v>
      </c>
      <c r="C734" s="5" t="s">
        <v>189</v>
      </c>
      <c r="D734" t="s">
        <v>0</v>
      </c>
      <c r="E734" s="4">
        <v>2</v>
      </c>
      <c r="F734" s="2"/>
      <c r="G734" s="4">
        <f>E734*F734</f>
        <v>0</v>
      </c>
    </row>
    <row r="735" spans="1:8">
      <c r="A735" s="3"/>
      <c r="C735" s="1"/>
      <c r="E735" s="2"/>
      <c r="F735" s="2"/>
      <c r="G735" s="4"/>
    </row>
    <row r="736" spans="1:8">
      <c r="A736" s="3"/>
      <c r="C736" s="5" t="s">
        <v>225</v>
      </c>
      <c r="E736" s="4"/>
      <c r="F736" s="2"/>
      <c r="G736" s="4"/>
    </row>
    <row r="737" spans="1:10">
      <c r="A737" s="3">
        <v>128</v>
      </c>
      <c r="B737" t="s">
        <v>16</v>
      </c>
      <c r="C737" s="5" t="s">
        <v>5</v>
      </c>
      <c r="D737" t="s">
        <v>0</v>
      </c>
      <c r="E737" s="4">
        <v>1</v>
      </c>
      <c r="F737" s="2"/>
      <c r="G737" s="4">
        <f>E737*F737</f>
        <v>0</v>
      </c>
    </row>
    <row r="738" spans="1:10">
      <c r="A738" s="3">
        <v>129</v>
      </c>
      <c r="B738" t="s">
        <v>188</v>
      </c>
      <c r="C738" s="5" t="s">
        <v>215</v>
      </c>
      <c r="D738" t="s">
        <v>0</v>
      </c>
      <c r="E738" s="4">
        <v>1</v>
      </c>
      <c r="F738" s="2"/>
      <c r="G738" s="4">
        <f>E738*F738</f>
        <v>0</v>
      </c>
    </row>
    <row r="739" spans="1:10">
      <c r="A739" s="3"/>
      <c r="C739" s="5"/>
      <c r="E739" s="4"/>
      <c r="F739" s="2"/>
      <c r="G739" s="4"/>
    </row>
    <row r="740" spans="1:10">
      <c r="A740" s="3"/>
      <c r="C740" s="5" t="s">
        <v>267</v>
      </c>
      <c r="E740" s="4"/>
      <c r="F740" s="2"/>
      <c r="G740" s="4"/>
      <c r="J740" s="4"/>
    </row>
    <row r="741" spans="1:10">
      <c r="A741" s="3">
        <v>130</v>
      </c>
      <c r="B741" t="s">
        <v>16</v>
      </c>
      <c r="C741" s="5" t="s">
        <v>268</v>
      </c>
      <c r="D741" t="s">
        <v>0</v>
      </c>
      <c r="E741" s="4">
        <v>42</v>
      </c>
      <c r="F741" s="2"/>
      <c r="G741" s="4">
        <f>E741*F741</f>
        <v>0</v>
      </c>
      <c r="J741" s="4"/>
    </row>
    <row r="742" spans="1:10">
      <c r="A742" s="3">
        <v>131</v>
      </c>
      <c r="B742" t="s">
        <v>16</v>
      </c>
      <c r="C742" s="5" t="s">
        <v>269</v>
      </c>
      <c r="D742" t="s">
        <v>0</v>
      </c>
      <c r="E742" s="4">
        <v>13</v>
      </c>
      <c r="F742" s="2"/>
      <c r="G742" s="4">
        <f>E742*F742</f>
        <v>0</v>
      </c>
      <c r="J742" s="4"/>
    </row>
    <row r="743" spans="1:10">
      <c r="A743" s="3"/>
      <c r="C743" s="5"/>
      <c r="E743" s="4"/>
      <c r="F743" s="2"/>
      <c r="G743" s="4"/>
    </row>
    <row r="744" spans="1:10" ht="25.5">
      <c r="A744" s="3">
        <v>132</v>
      </c>
      <c r="B744" t="s">
        <v>16</v>
      </c>
      <c r="C744" s="1" t="s">
        <v>116</v>
      </c>
      <c r="D744" t="s">
        <v>15</v>
      </c>
      <c r="E744" s="4">
        <v>120</v>
      </c>
      <c r="F744" s="2"/>
      <c r="G744" s="4">
        <f>E744*F744</f>
        <v>0</v>
      </c>
    </row>
    <row r="745" spans="1:10">
      <c r="A745" s="3"/>
      <c r="C745" s="1"/>
      <c r="E745" s="4"/>
      <c r="F745" s="2"/>
      <c r="G745" s="4"/>
    </row>
    <row r="746" spans="1:10">
      <c r="A746" s="3"/>
      <c r="C746" s="5" t="s">
        <v>262</v>
      </c>
      <c r="E746" s="4"/>
      <c r="F746" s="2"/>
      <c r="G746" s="4"/>
    </row>
    <row r="747" spans="1:10">
      <c r="A747" s="3">
        <v>133</v>
      </c>
      <c r="B747" t="s">
        <v>362</v>
      </c>
      <c r="C747" s="5" t="s">
        <v>338</v>
      </c>
      <c r="D747" t="s">
        <v>244</v>
      </c>
      <c r="E747" s="4">
        <f>SUM(G518:G746)</f>
        <v>0</v>
      </c>
      <c r="F747" s="2"/>
      <c r="G747" s="4">
        <f>E747*F747/100</f>
        <v>0</v>
      </c>
    </row>
    <row r="748" spans="1:10">
      <c r="A748" s="3"/>
      <c r="C748" s="5"/>
      <c r="E748" s="4"/>
      <c r="F748" s="2"/>
      <c r="G748" s="4"/>
    </row>
    <row r="749" spans="1:10">
      <c r="A749" s="3"/>
      <c r="C749" s="5" t="s">
        <v>94</v>
      </c>
      <c r="E749" s="4"/>
      <c r="G749" s="4">
        <f>SUM(G518:G748)</f>
        <v>0</v>
      </c>
    </row>
    <row r="750" spans="1:10">
      <c r="A750" s="3"/>
      <c r="C750" s="5"/>
      <c r="E750" s="4"/>
      <c r="G750" s="4"/>
    </row>
    <row r="751" spans="1:10">
      <c r="A751" s="3"/>
      <c r="C751" s="5"/>
      <c r="E751" s="4"/>
      <c r="G751" s="4"/>
    </row>
    <row r="752" spans="1:10">
      <c r="A752" s="3"/>
      <c r="C752" s="12" t="s">
        <v>95</v>
      </c>
      <c r="E752" s="4"/>
      <c r="F752" s="2"/>
      <c r="G752" s="4"/>
    </row>
    <row r="753" spans="1:10">
      <c r="A753" s="3"/>
      <c r="C753" s="5"/>
      <c r="E753" s="4"/>
      <c r="F753" s="2"/>
      <c r="G753" s="4"/>
    </row>
    <row r="754" spans="1:10">
      <c r="A754" s="3"/>
      <c r="C754" s="5" t="s">
        <v>7</v>
      </c>
      <c r="E754" s="4"/>
      <c r="F754" s="2"/>
      <c r="G754" s="4"/>
    </row>
    <row r="755" spans="1:10">
      <c r="A755" s="3">
        <v>1</v>
      </c>
      <c r="B755" t="s">
        <v>19</v>
      </c>
      <c r="C755" s="5" t="s">
        <v>8</v>
      </c>
      <c r="D755" t="s">
        <v>9</v>
      </c>
      <c r="E755" s="4">
        <v>490</v>
      </c>
      <c r="F755" s="2"/>
      <c r="G755" s="4">
        <f>E755*F755</f>
        <v>0</v>
      </c>
    </row>
    <row r="756" spans="1:10">
      <c r="A756" s="3"/>
      <c r="C756" s="5"/>
      <c r="E756" s="4"/>
      <c r="F756" s="2"/>
      <c r="G756" s="4"/>
    </row>
    <row r="757" spans="1:10">
      <c r="A757" s="3"/>
      <c r="C757" s="5" t="s">
        <v>7</v>
      </c>
      <c r="E757" s="4"/>
      <c r="F757" s="2"/>
      <c r="G757" s="4"/>
    </row>
    <row r="758" spans="1:10">
      <c r="A758" s="3">
        <v>2</v>
      </c>
      <c r="B758" t="s">
        <v>16</v>
      </c>
      <c r="C758" s="5" t="s">
        <v>30</v>
      </c>
      <c r="D758" t="s">
        <v>10</v>
      </c>
      <c r="E758" s="4">
        <v>0.49</v>
      </c>
      <c r="F758" s="2"/>
      <c r="G758" s="4">
        <f>E758*F758</f>
        <v>0</v>
      </c>
    </row>
    <row r="759" spans="1:10">
      <c r="A759" s="3"/>
      <c r="C759" s="5"/>
      <c r="E759" s="4"/>
      <c r="F759" s="2"/>
      <c r="G759" s="4"/>
    </row>
    <row r="760" spans="1:10">
      <c r="A760" s="3"/>
      <c r="C760" s="5" t="s">
        <v>264</v>
      </c>
      <c r="E760" s="4"/>
      <c r="F760" s="2"/>
      <c r="G760" s="4"/>
    </row>
    <row r="761" spans="1:10">
      <c r="A761" s="3">
        <v>3</v>
      </c>
      <c r="B761" t="s">
        <v>363</v>
      </c>
      <c r="C761" s="5" t="s">
        <v>338</v>
      </c>
      <c r="D761" t="s">
        <v>244</v>
      </c>
      <c r="E761" s="4">
        <f>SUM(G754:G760)</f>
        <v>0</v>
      </c>
      <c r="F761" s="2"/>
      <c r="G761" s="4">
        <f>E761*F761/100</f>
        <v>0</v>
      </c>
    </row>
    <row r="762" spans="1:10">
      <c r="A762" s="3"/>
      <c r="C762" s="5"/>
      <c r="E762" s="4"/>
      <c r="F762" s="2"/>
      <c r="G762" s="4"/>
    </row>
    <row r="763" spans="1:10">
      <c r="A763" s="3"/>
      <c r="C763" s="5" t="s">
        <v>18</v>
      </c>
      <c r="E763" s="4"/>
      <c r="G763" s="4">
        <f>SUM(G754:G762)</f>
        <v>0</v>
      </c>
      <c r="J763" s="11"/>
    </row>
    <row r="764" spans="1:10">
      <c r="A764" s="3"/>
      <c r="C764" s="5"/>
      <c r="E764" s="4"/>
      <c r="G764" s="4"/>
      <c r="J764" s="11"/>
    </row>
    <row r="765" spans="1:10">
      <c r="A765" s="3"/>
      <c r="C765" s="5"/>
      <c r="E765" s="4"/>
      <c r="G765" s="4"/>
      <c r="J765" s="11"/>
    </row>
    <row r="766" spans="1:10">
      <c r="A766" s="3"/>
      <c r="C766" s="12" t="s">
        <v>96</v>
      </c>
      <c r="E766" s="4"/>
      <c r="F766" s="2"/>
      <c r="G766" s="4"/>
      <c r="J766" s="11"/>
    </row>
    <row r="767" spans="1:10">
      <c r="A767" s="3"/>
      <c r="C767" s="12"/>
      <c r="E767" s="4"/>
      <c r="F767" s="2"/>
      <c r="G767" s="4"/>
      <c r="J767" s="11"/>
    </row>
    <row r="768" spans="1:10">
      <c r="A768" s="3"/>
      <c r="C768" s="1" t="s">
        <v>492</v>
      </c>
      <c r="E768" s="4"/>
      <c r="F768" s="2"/>
      <c r="G768" s="4"/>
      <c r="J768" s="4"/>
    </row>
    <row r="769" spans="1:10">
      <c r="A769" s="3">
        <v>1</v>
      </c>
      <c r="B769" t="s">
        <v>16</v>
      </c>
      <c r="C769" s="5" t="s">
        <v>5</v>
      </c>
      <c r="D769" t="s">
        <v>26</v>
      </c>
      <c r="E769" s="4">
        <v>266</v>
      </c>
      <c r="F769" s="2"/>
      <c r="G769" s="4">
        <f>E769*F769</f>
        <v>0</v>
      </c>
      <c r="J769" s="4"/>
    </row>
    <row r="770" spans="1:10">
      <c r="A770" s="3">
        <v>2</v>
      </c>
      <c r="B770" t="s">
        <v>16</v>
      </c>
      <c r="C770" s="5" t="s">
        <v>4</v>
      </c>
      <c r="D770" t="s">
        <v>26</v>
      </c>
      <c r="E770" s="4">
        <v>101</v>
      </c>
      <c r="F770" s="2"/>
      <c r="G770" s="4">
        <f>E770*F770</f>
        <v>0</v>
      </c>
      <c r="J770" s="4"/>
    </row>
    <row r="771" spans="1:10">
      <c r="A771" s="3">
        <v>3</v>
      </c>
      <c r="B771" t="s">
        <v>16</v>
      </c>
      <c r="C771" s="5" t="s">
        <v>102</v>
      </c>
      <c r="D771" t="s">
        <v>26</v>
      </c>
      <c r="E771" s="4">
        <v>65</v>
      </c>
      <c r="F771" s="2"/>
      <c r="G771" s="4">
        <f>E771*F771</f>
        <v>0</v>
      </c>
      <c r="J771" s="4"/>
    </row>
    <row r="772" spans="1:10">
      <c r="A772" s="3">
        <v>4</v>
      </c>
      <c r="B772" t="s">
        <v>16</v>
      </c>
      <c r="C772" s="5" t="s">
        <v>106</v>
      </c>
      <c r="D772" t="s">
        <v>26</v>
      </c>
      <c r="E772" s="4">
        <v>21</v>
      </c>
      <c r="F772" s="2"/>
      <c r="G772" s="4">
        <f>E772*F772</f>
        <v>0</v>
      </c>
      <c r="J772" s="4"/>
    </row>
    <row r="773" spans="1:10">
      <c r="A773" s="3">
        <v>5</v>
      </c>
      <c r="B773" t="s">
        <v>16</v>
      </c>
      <c r="C773" s="5" t="s">
        <v>97</v>
      </c>
      <c r="D773" t="s">
        <v>26</v>
      </c>
      <c r="E773" s="4">
        <v>14</v>
      </c>
      <c r="F773" s="2"/>
      <c r="G773" s="4">
        <f>E773*F773</f>
        <v>0</v>
      </c>
      <c r="J773" s="4"/>
    </row>
    <row r="774" spans="1:10">
      <c r="A774" s="3"/>
      <c r="C774" s="5"/>
      <c r="E774" s="4"/>
      <c r="F774" s="2"/>
      <c r="G774" s="4"/>
      <c r="J774" s="4"/>
    </row>
    <row r="775" spans="1:10">
      <c r="A775" s="3">
        <v>6</v>
      </c>
      <c r="B775" t="s">
        <v>16</v>
      </c>
      <c r="C775" t="s">
        <v>33</v>
      </c>
      <c r="D775" t="s">
        <v>2</v>
      </c>
      <c r="E775" s="2">
        <f>SUM(E769:E774)</f>
        <v>467</v>
      </c>
      <c r="F775" s="2"/>
      <c r="G775" s="4">
        <f>E775*F775</f>
        <v>0</v>
      </c>
      <c r="J775" s="2"/>
    </row>
    <row r="776" spans="1:10">
      <c r="A776" s="3"/>
      <c r="C776" s="5"/>
      <c r="E776" s="4"/>
      <c r="F776" s="2"/>
      <c r="G776" s="4"/>
    </row>
    <row r="777" spans="1:10">
      <c r="A777" s="3"/>
      <c r="C777" s="1" t="s">
        <v>493</v>
      </c>
      <c r="E777" s="4"/>
      <c r="F777" s="2"/>
      <c r="G777" s="4"/>
      <c r="J777" s="2"/>
    </row>
    <row r="778" spans="1:10">
      <c r="A778" s="3">
        <v>7</v>
      </c>
      <c r="B778" t="s">
        <v>16</v>
      </c>
      <c r="C778" s="5" t="s">
        <v>190</v>
      </c>
      <c r="D778" t="s">
        <v>26</v>
      </c>
      <c r="E778" s="4">
        <v>139</v>
      </c>
      <c r="F778" s="2"/>
      <c r="G778" s="4">
        <f t="shared" ref="G778:G783" si="11">E778*F778</f>
        <v>0</v>
      </c>
    </row>
    <row r="779" spans="1:10">
      <c r="A779" s="3">
        <v>8</v>
      </c>
      <c r="B779" t="s">
        <v>16</v>
      </c>
      <c r="C779" s="5" t="s">
        <v>191</v>
      </c>
      <c r="D779" t="s">
        <v>26</v>
      </c>
      <c r="E779" s="4">
        <v>21</v>
      </c>
      <c r="F779" s="2"/>
      <c r="G779" s="4">
        <f t="shared" si="11"/>
        <v>0</v>
      </c>
    </row>
    <row r="780" spans="1:10">
      <c r="A780" s="3">
        <v>9</v>
      </c>
      <c r="B780" t="s">
        <v>16</v>
      </c>
      <c r="C780" s="5" t="s">
        <v>152</v>
      </c>
      <c r="D780" t="s">
        <v>26</v>
      </c>
      <c r="E780" s="4">
        <v>84</v>
      </c>
      <c r="F780" s="2"/>
      <c r="G780" s="4">
        <f t="shared" si="11"/>
        <v>0</v>
      </c>
    </row>
    <row r="781" spans="1:10">
      <c r="A781" s="3">
        <v>10</v>
      </c>
      <c r="B781" t="s">
        <v>16</v>
      </c>
      <c r="C781" s="5" t="s">
        <v>281</v>
      </c>
      <c r="D781" t="s">
        <v>26</v>
      </c>
      <c r="E781" s="4">
        <v>29</v>
      </c>
      <c r="F781" s="2"/>
      <c r="G781" s="4">
        <f t="shared" si="11"/>
        <v>0</v>
      </c>
    </row>
    <row r="782" spans="1:10">
      <c r="A782" s="3">
        <v>11</v>
      </c>
      <c r="B782" t="s">
        <v>16</v>
      </c>
      <c r="C782" s="5" t="s">
        <v>280</v>
      </c>
      <c r="D782" t="s">
        <v>26</v>
      </c>
      <c r="E782" s="4">
        <v>45</v>
      </c>
      <c r="F782" s="2"/>
      <c r="G782" s="4">
        <f t="shared" si="11"/>
        <v>0</v>
      </c>
    </row>
    <row r="783" spans="1:10">
      <c r="A783" s="3">
        <v>12</v>
      </c>
      <c r="B783" t="s">
        <v>16</v>
      </c>
      <c r="C783" s="5" t="s">
        <v>427</v>
      </c>
      <c r="D783" t="s">
        <v>26</v>
      </c>
      <c r="E783" s="4">
        <v>26</v>
      </c>
      <c r="F783" s="2"/>
      <c r="G783" s="4">
        <f t="shared" si="11"/>
        <v>0</v>
      </c>
    </row>
    <row r="784" spans="1:10">
      <c r="A784" s="3">
        <v>13</v>
      </c>
      <c r="B784" t="s">
        <v>16</v>
      </c>
      <c r="C784" s="5" t="s">
        <v>428</v>
      </c>
      <c r="D784" t="s">
        <v>26</v>
      </c>
      <c r="E784" s="4">
        <v>14</v>
      </c>
      <c r="F784" s="2"/>
      <c r="G784" s="4">
        <f>E784*F784</f>
        <v>0</v>
      </c>
    </row>
    <row r="785" spans="1:10">
      <c r="A785" s="3"/>
      <c r="C785" s="5"/>
      <c r="E785" s="4"/>
      <c r="F785" s="2"/>
      <c r="G785" s="4"/>
    </row>
    <row r="786" spans="1:10" ht="25.5">
      <c r="A786" s="3"/>
      <c r="C786" s="1" t="s">
        <v>494</v>
      </c>
      <c r="E786" s="4"/>
      <c r="F786" s="2"/>
      <c r="G786" s="4"/>
      <c r="J786" s="4"/>
    </row>
    <row r="787" spans="1:10">
      <c r="A787" s="3">
        <v>14</v>
      </c>
      <c r="B787" t="s">
        <v>16</v>
      </c>
      <c r="C787" s="5" t="s">
        <v>5</v>
      </c>
      <c r="D787" t="s">
        <v>26</v>
      </c>
      <c r="E787" s="4">
        <v>22</v>
      </c>
      <c r="F787" s="2"/>
      <c r="G787" s="4">
        <f t="shared" ref="G787:G792" si="12">E787*F787</f>
        <v>0</v>
      </c>
      <c r="J787" s="4"/>
    </row>
    <row r="788" spans="1:10">
      <c r="A788" s="3">
        <v>15</v>
      </c>
      <c r="B788" t="s">
        <v>16</v>
      </c>
      <c r="C788" s="5" t="s">
        <v>4</v>
      </c>
      <c r="D788" t="s">
        <v>26</v>
      </c>
      <c r="E788" s="4">
        <v>19</v>
      </c>
      <c r="F788" s="2"/>
      <c r="G788" s="4">
        <f t="shared" si="12"/>
        <v>0</v>
      </c>
      <c r="J788" s="4"/>
    </row>
    <row r="789" spans="1:10">
      <c r="A789" s="3">
        <v>16</v>
      </c>
      <c r="B789" t="s">
        <v>16</v>
      </c>
      <c r="C789" s="5" t="s">
        <v>102</v>
      </c>
      <c r="D789" t="s">
        <v>26</v>
      </c>
      <c r="E789" s="4">
        <v>60</v>
      </c>
      <c r="F789" s="2"/>
      <c r="G789" s="4">
        <f t="shared" si="12"/>
        <v>0</v>
      </c>
      <c r="J789" s="4"/>
    </row>
    <row r="790" spans="1:10">
      <c r="A790" s="3">
        <v>17</v>
      </c>
      <c r="B790" t="s">
        <v>16</v>
      </c>
      <c r="C790" s="5" t="s">
        <v>106</v>
      </c>
      <c r="D790" t="s">
        <v>26</v>
      </c>
      <c r="E790" s="4">
        <v>22</v>
      </c>
      <c r="F790" s="2"/>
      <c r="G790" s="4">
        <f t="shared" si="12"/>
        <v>0</v>
      </c>
      <c r="J790" s="4"/>
    </row>
    <row r="791" spans="1:10">
      <c r="A791" s="3">
        <v>18</v>
      </c>
      <c r="B791" t="s">
        <v>16</v>
      </c>
      <c r="C791" s="5" t="s">
        <v>97</v>
      </c>
      <c r="D791" t="s">
        <v>26</v>
      </c>
      <c r="E791" s="4">
        <v>28</v>
      </c>
      <c r="F791" s="2"/>
      <c r="G791" s="4">
        <f t="shared" si="12"/>
        <v>0</v>
      </c>
      <c r="J791" s="4"/>
    </row>
    <row r="792" spans="1:10">
      <c r="A792" s="3">
        <v>19</v>
      </c>
      <c r="B792" t="s">
        <v>16</v>
      </c>
      <c r="C792" s="5" t="s">
        <v>234</v>
      </c>
      <c r="D792" t="s">
        <v>26</v>
      </c>
      <c r="E792" s="4">
        <v>98</v>
      </c>
      <c r="F792" s="2"/>
      <c r="G792" s="4">
        <f t="shared" si="12"/>
        <v>0</v>
      </c>
      <c r="J792" s="4"/>
    </row>
    <row r="793" spans="1:10">
      <c r="A793" s="3">
        <v>20</v>
      </c>
      <c r="B793" t="s">
        <v>16</v>
      </c>
      <c r="C793" s="5" t="s">
        <v>429</v>
      </c>
      <c r="D793" t="s">
        <v>26</v>
      </c>
      <c r="E793" s="4">
        <v>107</v>
      </c>
      <c r="F793" s="2"/>
      <c r="G793" s="4">
        <f>E793*F793</f>
        <v>0</v>
      </c>
      <c r="J793" s="4"/>
    </row>
    <row r="794" spans="1:10">
      <c r="A794" s="3"/>
      <c r="C794" s="5"/>
      <c r="E794" s="4"/>
      <c r="F794" s="2"/>
      <c r="G794" s="4"/>
      <c r="J794" s="4"/>
    </row>
    <row r="795" spans="1:10">
      <c r="A795" s="3">
        <v>21</v>
      </c>
      <c r="B795" t="s">
        <v>16</v>
      </c>
      <c r="C795" t="s">
        <v>430</v>
      </c>
      <c r="D795" t="s">
        <v>2</v>
      </c>
      <c r="E795" s="2">
        <f>SUM(E778:E793)</f>
        <v>714</v>
      </c>
      <c r="F795" s="2"/>
      <c r="G795" s="4">
        <f>E795*F795</f>
        <v>0</v>
      </c>
      <c r="H795" s="2"/>
    </row>
    <row r="796" spans="1:10">
      <c r="A796" s="3"/>
      <c r="E796" s="2"/>
      <c r="F796" s="2"/>
      <c r="G796" s="4"/>
      <c r="H796" s="2"/>
    </row>
    <row r="797" spans="1:10" ht="25.5">
      <c r="A797" s="3"/>
      <c r="C797" s="1" t="s">
        <v>431</v>
      </c>
      <c r="E797" s="4"/>
      <c r="F797" s="2"/>
      <c r="G797" s="4"/>
    </row>
    <row r="798" spans="1:10">
      <c r="A798" s="3">
        <v>22</v>
      </c>
      <c r="B798" t="s">
        <v>16</v>
      </c>
      <c r="C798" s="5" t="s">
        <v>322</v>
      </c>
      <c r="D798" t="s">
        <v>26</v>
      </c>
      <c r="E798" s="2">
        <v>5</v>
      </c>
      <c r="F798" s="2"/>
      <c r="G798" s="4">
        <f t="shared" ref="G798:G805" si="13">E798*F798</f>
        <v>0</v>
      </c>
    </row>
    <row r="799" spans="1:10">
      <c r="A799" s="3">
        <v>23</v>
      </c>
      <c r="B799" t="s">
        <v>16</v>
      </c>
      <c r="C799" s="5" t="s">
        <v>323</v>
      </c>
      <c r="D799" t="s">
        <v>26</v>
      </c>
      <c r="E799" s="2">
        <v>40</v>
      </c>
      <c r="F799" s="2"/>
      <c r="G799" s="4">
        <f t="shared" si="13"/>
        <v>0</v>
      </c>
    </row>
    <row r="800" spans="1:10">
      <c r="A800" s="3">
        <v>24</v>
      </c>
      <c r="B800" t="s">
        <v>16</v>
      </c>
      <c r="C800" s="5" t="s">
        <v>324</v>
      </c>
      <c r="D800" t="s">
        <v>26</v>
      </c>
      <c r="E800" s="2">
        <v>5</v>
      </c>
      <c r="F800" s="2"/>
      <c r="G800" s="4">
        <f t="shared" si="13"/>
        <v>0</v>
      </c>
    </row>
    <row r="801" spans="1:10">
      <c r="A801" s="3">
        <v>25</v>
      </c>
      <c r="B801" t="s">
        <v>16</v>
      </c>
      <c r="C801" s="5" t="s">
        <v>325</v>
      </c>
      <c r="D801" t="s">
        <v>26</v>
      </c>
      <c r="E801" s="2">
        <v>5</v>
      </c>
      <c r="F801" s="2"/>
      <c r="G801" s="4">
        <f t="shared" si="13"/>
        <v>0</v>
      </c>
    </row>
    <row r="802" spans="1:10">
      <c r="A802" s="3">
        <v>26</v>
      </c>
      <c r="B802" t="s">
        <v>16</v>
      </c>
      <c r="C802" s="5" t="s">
        <v>326</v>
      </c>
      <c r="D802" t="s">
        <v>26</v>
      </c>
      <c r="E802" s="4">
        <v>5</v>
      </c>
      <c r="F802" s="2"/>
      <c r="G802" s="4">
        <f t="shared" si="13"/>
        <v>0</v>
      </c>
    </row>
    <row r="803" spans="1:10">
      <c r="A803" s="3">
        <v>27</v>
      </c>
      <c r="B803" t="s">
        <v>16</v>
      </c>
      <c r="C803" s="5" t="s">
        <v>327</v>
      </c>
      <c r="D803" t="s">
        <v>26</v>
      </c>
      <c r="E803" s="4">
        <v>10</v>
      </c>
      <c r="F803" s="2"/>
      <c r="G803" s="4">
        <f t="shared" si="13"/>
        <v>0</v>
      </c>
    </row>
    <row r="804" spans="1:10">
      <c r="A804" s="3">
        <v>28</v>
      </c>
      <c r="B804" t="s">
        <v>16</v>
      </c>
      <c r="C804" s="5" t="s">
        <v>328</v>
      </c>
      <c r="D804" t="s">
        <v>26</v>
      </c>
      <c r="E804" s="4">
        <v>10</v>
      </c>
      <c r="F804" s="2"/>
      <c r="G804" s="4">
        <f t="shared" si="13"/>
        <v>0</v>
      </c>
    </row>
    <row r="805" spans="1:10">
      <c r="A805" s="3">
        <v>29</v>
      </c>
      <c r="B805" t="s">
        <v>16</v>
      </c>
      <c r="C805" s="5" t="s">
        <v>329</v>
      </c>
      <c r="D805" t="s">
        <v>26</v>
      </c>
      <c r="E805" s="4">
        <v>30</v>
      </c>
      <c r="F805" s="2"/>
      <c r="G805" s="4">
        <f t="shared" si="13"/>
        <v>0</v>
      </c>
    </row>
    <row r="806" spans="1:10">
      <c r="A806" s="3"/>
      <c r="C806" s="5"/>
      <c r="E806" s="4"/>
      <c r="F806" s="2"/>
      <c r="G806" s="4"/>
    </row>
    <row r="807" spans="1:10">
      <c r="A807" s="3">
        <v>30</v>
      </c>
      <c r="B807" t="s">
        <v>34</v>
      </c>
      <c r="C807" t="s">
        <v>33</v>
      </c>
      <c r="D807" t="s">
        <v>2</v>
      </c>
      <c r="E807" s="2">
        <f>SUM(E798:E806)</f>
        <v>110</v>
      </c>
      <c r="F807" s="2"/>
      <c r="G807" s="4">
        <f>E807*F807</f>
        <v>0</v>
      </c>
      <c r="J807" s="4"/>
    </row>
    <row r="808" spans="1:10">
      <c r="A808" s="3" t="s">
        <v>1</v>
      </c>
      <c r="E808" s="2"/>
      <c r="F808" s="2"/>
      <c r="G808" s="4"/>
      <c r="J808" s="4"/>
    </row>
    <row r="809" spans="1:10">
      <c r="A809" s="3"/>
      <c r="C809" s="5" t="s">
        <v>263</v>
      </c>
      <c r="E809" s="4"/>
      <c r="F809" s="2"/>
      <c r="G809" s="4"/>
    </row>
    <row r="810" spans="1:10">
      <c r="A810" s="3">
        <v>31</v>
      </c>
      <c r="B810" t="s">
        <v>432</v>
      </c>
      <c r="C810" s="5" t="s">
        <v>338</v>
      </c>
      <c r="D810" t="s">
        <v>244</v>
      </c>
      <c r="E810" s="4">
        <f>SUM(G768:G809)</f>
        <v>0</v>
      </c>
      <c r="F810" s="2"/>
      <c r="G810" s="4">
        <f>E810*F810/100</f>
        <v>0</v>
      </c>
    </row>
    <row r="811" spans="1:10">
      <c r="A811" s="3"/>
      <c r="C811" s="5"/>
      <c r="E811" s="4"/>
      <c r="F811" s="2"/>
      <c r="G811" s="4"/>
    </row>
    <row r="812" spans="1:10">
      <c r="A812" s="3"/>
      <c r="C812" s="5" t="s">
        <v>20</v>
      </c>
      <c r="E812" s="4"/>
      <c r="G812" s="4">
        <f>SUM(G768:G811)</f>
        <v>0</v>
      </c>
    </row>
    <row r="813" spans="1:10">
      <c r="A813" s="3"/>
      <c r="C813" s="5"/>
      <c r="E813" s="4"/>
      <c r="G813" s="4"/>
    </row>
    <row r="814" spans="1:10">
      <c r="A814" s="3"/>
      <c r="C814" s="5"/>
      <c r="E814" s="4"/>
      <c r="G814" s="4"/>
    </row>
    <row r="815" spans="1:10">
      <c r="A815" s="3"/>
      <c r="C815" s="12" t="s">
        <v>98</v>
      </c>
      <c r="E815" s="4"/>
      <c r="F815" s="2"/>
      <c r="G815" s="4"/>
    </row>
    <row r="816" spans="1:10">
      <c r="A816" s="3"/>
      <c r="C816" s="5"/>
      <c r="E816" s="4"/>
      <c r="F816" s="2"/>
      <c r="G816" s="4"/>
    </row>
    <row r="817" spans="1:7">
      <c r="C817" t="s">
        <v>11</v>
      </c>
      <c r="E817" s="2"/>
    </row>
    <row r="818" spans="1:7">
      <c r="A818" s="3">
        <v>1</v>
      </c>
      <c r="B818" t="s">
        <v>21</v>
      </c>
      <c r="C818" t="s">
        <v>12</v>
      </c>
      <c r="D818" t="s">
        <v>13</v>
      </c>
      <c r="E818" s="2">
        <v>49</v>
      </c>
      <c r="F818" s="2"/>
      <c r="G818" s="4">
        <f>E818*F818</f>
        <v>0</v>
      </c>
    </row>
    <row r="819" spans="1:7">
      <c r="A819" s="3">
        <v>2</v>
      </c>
      <c r="B819" t="s">
        <v>108</v>
      </c>
      <c r="C819" t="s">
        <v>14</v>
      </c>
      <c r="D819" t="s">
        <v>13</v>
      </c>
      <c r="E819" s="2">
        <v>49</v>
      </c>
      <c r="F819" s="2"/>
      <c r="G819" s="4">
        <f>E819*F819</f>
        <v>0</v>
      </c>
    </row>
    <row r="820" spans="1:7">
      <c r="A820" s="3"/>
      <c r="E820" s="2"/>
      <c r="F820" s="2"/>
      <c r="G820" s="4"/>
    </row>
    <row r="821" spans="1:7" ht="12.75" customHeight="1">
      <c r="A821" s="3"/>
      <c r="C821" s="1" t="s">
        <v>459</v>
      </c>
      <c r="E821" s="2"/>
      <c r="F821" s="2"/>
      <c r="G821" s="4"/>
    </row>
    <row r="822" spans="1:7">
      <c r="A822" s="3">
        <v>3</v>
      </c>
      <c r="B822" t="s">
        <v>460</v>
      </c>
      <c r="C822" t="s">
        <v>461</v>
      </c>
      <c r="D822" t="s">
        <v>2</v>
      </c>
      <c r="E822" s="2">
        <v>32</v>
      </c>
      <c r="F822" s="2"/>
      <c r="G822" s="4">
        <f>E822*F822</f>
        <v>0</v>
      </c>
    </row>
    <row r="823" spans="1:7">
      <c r="A823" s="3">
        <v>4</v>
      </c>
      <c r="B823" t="s">
        <v>462</v>
      </c>
      <c r="C823" s="1" t="s">
        <v>463</v>
      </c>
      <c r="D823" t="s">
        <v>2</v>
      </c>
      <c r="E823" s="2">
        <v>32</v>
      </c>
      <c r="F823" s="2"/>
      <c r="G823" s="4">
        <f>E823*F823</f>
        <v>0</v>
      </c>
    </row>
    <row r="824" spans="1:7">
      <c r="A824" s="3"/>
      <c r="C824" s="1"/>
      <c r="E824" s="2"/>
      <c r="F824" s="2"/>
      <c r="G824" s="4"/>
    </row>
    <row r="825" spans="1:7">
      <c r="A825" s="3"/>
      <c r="C825" s="1" t="s">
        <v>464</v>
      </c>
      <c r="E825" s="2"/>
      <c r="F825" s="2"/>
      <c r="G825" s="4"/>
    </row>
    <row r="826" spans="1:7">
      <c r="A826" s="3">
        <v>5</v>
      </c>
      <c r="B826" t="s">
        <v>465</v>
      </c>
      <c r="C826" t="s">
        <v>461</v>
      </c>
      <c r="D826" t="s">
        <v>2</v>
      </c>
      <c r="E826" s="2">
        <v>39</v>
      </c>
      <c r="F826" s="2"/>
      <c r="G826" s="4">
        <f>E826*F826</f>
        <v>0</v>
      </c>
    </row>
    <row r="827" spans="1:7">
      <c r="A827" s="3">
        <v>6</v>
      </c>
      <c r="B827" t="s">
        <v>466</v>
      </c>
      <c r="C827" s="1" t="s">
        <v>463</v>
      </c>
      <c r="D827" t="s">
        <v>2</v>
      </c>
      <c r="E827" s="2">
        <v>39</v>
      </c>
      <c r="F827" s="2"/>
      <c r="G827" s="4">
        <f>E827*F827</f>
        <v>0</v>
      </c>
    </row>
    <row r="828" spans="1:7">
      <c r="A828" s="3"/>
      <c r="E828" s="2"/>
      <c r="F828" s="2"/>
      <c r="G828" s="4"/>
    </row>
    <row r="829" spans="1:7">
      <c r="C829" t="s">
        <v>22</v>
      </c>
      <c r="E829" s="2"/>
      <c r="G829" s="4">
        <f>SUM(G818:G828)</f>
        <v>0</v>
      </c>
    </row>
    <row r="830" spans="1:7">
      <c r="E830" s="2"/>
      <c r="G830" s="4"/>
    </row>
    <row r="831" spans="1:7">
      <c r="E831" s="2"/>
      <c r="G831" s="4"/>
    </row>
    <row r="832" spans="1:7">
      <c r="A832" s="3"/>
      <c r="C832" s="23" t="s">
        <v>467</v>
      </c>
      <c r="E832" s="2"/>
      <c r="F832" s="2"/>
      <c r="G832" s="4"/>
    </row>
    <row r="833" spans="1:10">
      <c r="A833" s="3"/>
      <c r="E833" s="2"/>
      <c r="F833" s="2"/>
      <c r="G833" s="4"/>
    </row>
    <row r="834" spans="1:10">
      <c r="A834" s="3"/>
      <c r="C834" t="s">
        <v>476</v>
      </c>
      <c r="E834" s="2"/>
      <c r="F834" s="2"/>
      <c r="G834" s="4"/>
    </row>
    <row r="835" spans="1:10" ht="25.5">
      <c r="A835" s="24">
        <v>1</v>
      </c>
      <c r="B835" s="10" t="s">
        <v>482</v>
      </c>
      <c r="C835" s="25" t="s">
        <v>477</v>
      </c>
      <c r="D835" s="10" t="s">
        <v>26</v>
      </c>
      <c r="E835" s="2">
        <v>5</v>
      </c>
      <c r="F835" s="26"/>
      <c r="G835" s="4">
        <f>E835*F835</f>
        <v>0</v>
      </c>
    </row>
    <row r="836" spans="1:10">
      <c r="A836" s="24">
        <v>2</v>
      </c>
      <c r="B836" t="s">
        <v>16</v>
      </c>
      <c r="C836" s="25" t="s">
        <v>478</v>
      </c>
      <c r="D836" s="10" t="s">
        <v>26</v>
      </c>
      <c r="E836" s="2">
        <v>5</v>
      </c>
      <c r="F836" s="26"/>
      <c r="G836" s="4">
        <f t="shared" ref="G836:G841" si="14">E836*F836</f>
        <v>0</v>
      </c>
    </row>
    <row r="837" spans="1:10">
      <c r="A837" s="6">
        <v>3</v>
      </c>
      <c r="B837" t="s">
        <v>468</v>
      </c>
      <c r="C837" t="s">
        <v>469</v>
      </c>
      <c r="D837" t="s">
        <v>26</v>
      </c>
      <c r="E837" s="2">
        <v>5</v>
      </c>
      <c r="F837" s="2"/>
      <c r="G837" s="4">
        <f t="shared" si="14"/>
        <v>0</v>
      </c>
    </row>
    <row r="838" spans="1:10">
      <c r="A838" s="6">
        <v>4</v>
      </c>
      <c r="B838" t="s">
        <v>16</v>
      </c>
      <c r="C838" t="s">
        <v>470</v>
      </c>
      <c r="D838" t="s">
        <v>26</v>
      </c>
      <c r="E838" s="2">
        <v>5</v>
      </c>
      <c r="F838" s="2"/>
      <c r="G838" s="4">
        <f t="shared" si="14"/>
        <v>0</v>
      </c>
    </row>
    <row r="839" spans="1:10">
      <c r="A839" s="6">
        <v>5</v>
      </c>
      <c r="B839" t="s">
        <v>471</v>
      </c>
      <c r="C839" t="s">
        <v>472</v>
      </c>
      <c r="D839" t="s">
        <v>26</v>
      </c>
      <c r="E839" s="2">
        <v>5</v>
      </c>
      <c r="F839" s="2"/>
      <c r="G839" s="4">
        <f t="shared" si="14"/>
        <v>0</v>
      </c>
    </row>
    <row r="840" spans="1:10">
      <c r="A840" s="27">
        <v>6</v>
      </c>
      <c r="B840" s="10" t="s">
        <v>473</v>
      </c>
      <c r="C840" s="28" t="s">
        <v>474</v>
      </c>
      <c r="D840" s="10" t="s">
        <v>26</v>
      </c>
      <c r="E840" s="2">
        <v>5</v>
      </c>
      <c r="F840" s="26"/>
      <c r="G840" s="4">
        <f t="shared" si="14"/>
        <v>0</v>
      </c>
    </row>
    <row r="841" spans="1:10">
      <c r="A841" s="3">
        <v>7</v>
      </c>
      <c r="B841" t="s">
        <v>16</v>
      </c>
      <c r="C841" t="s">
        <v>481</v>
      </c>
      <c r="D841" t="s">
        <v>0</v>
      </c>
      <c r="E841" s="2">
        <v>1</v>
      </c>
      <c r="F841" s="2"/>
      <c r="G841" s="4">
        <f t="shared" si="14"/>
        <v>0</v>
      </c>
    </row>
    <row r="842" spans="1:10">
      <c r="A842" s="3"/>
      <c r="E842" s="2"/>
      <c r="F842" s="2"/>
      <c r="G842" s="4"/>
    </row>
    <row r="843" spans="1:10">
      <c r="A843" s="3"/>
      <c r="C843" s="5" t="s">
        <v>480</v>
      </c>
      <c r="E843" s="2"/>
      <c r="F843" s="2"/>
      <c r="G843" s="4"/>
    </row>
    <row r="844" spans="1:10">
      <c r="A844" s="3">
        <v>8</v>
      </c>
      <c r="B844" t="s">
        <v>303</v>
      </c>
      <c r="C844" s="5" t="s">
        <v>304</v>
      </c>
      <c r="D844" t="s">
        <v>26</v>
      </c>
      <c r="E844" s="2">
        <v>5</v>
      </c>
      <c r="F844" s="2"/>
      <c r="G844" s="4">
        <f>E844*F844</f>
        <v>0</v>
      </c>
    </row>
    <row r="845" spans="1:10">
      <c r="A845" s="3">
        <v>9</v>
      </c>
      <c r="B845" t="s">
        <v>16</v>
      </c>
      <c r="C845" s="5" t="s">
        <v>156</v>
      </c>
      <c r="D845" t="s">
        <v>26</v>
      </c>
      <c r="E845" s="2">
        <v>5</v>
      </c>
      <c r="F845" s="2"/>
      <c r="G845" s="4">
        <f>E845*F845</f>
        <v>0</v>
      </c>
    </row>
    <row r="846" spans="1:10">
      <c r="A846" s="3">
        <v>10</v>
      </c>
      <c r="B846" t="s">
        <v>305</v>
      </c>
      <c r="C846" s="5" t="s">
        <v>306</v>
      </c>
      <c r="D846" t="s">
        <v>26</v>
      </c>
      <c r="E846" s="2">
        <v>5</v>
      </c>
      <c r="F846" s="2"/>
      <c r="G846" s="4">
        <f>E846*F846</f>
        <v>0</v>
      </c>
    </row>
    <row r="847" spans="1:10">
      <c r="A847" s="3"/>
      <c r="E847" s="2"/>
      <c r="F847" s="2"/>
      <c r="G847" s="4"/>
      <c r="J847" s="4"/>
    </row>
    <row r="848" spans="1:10">
      <c r="A848" s="3"/>
      <c r="C848" t="s">
        <v>475</v>
      </c>
      <c r="E848" s="2"/>
      <c r="G848" s="4">
        <f>SUM(G835:G847)</f>
        <v>0</v>
      </c>
      <c r="J848" s="4"/>
    </row>
    <row r="849" spans="5:7">
      <c r="E849" s="2"/>
      <c r="G849" s="4"/>
    </row>
    <row r="850" spans="5:7">
      <c r="E850" s="2"/>
      <c r="G850" s="4"/>
    </row>
    <row r="851" spans="5:7">
      <c r="E851" s="2"/>
      <c r="G851" s="4"/>
    </row>
    <row r="852" spans="5:7">
      <c r="E852" s="2"/>
      <c r="G852" s="4"/>
    </row>
    <row r="853" spans="5:7">
      <c r="E853" s="2"/>
      <c r="G853" s="4"/>
    </row>
    <row r="854" spans="5:7">
      <c r="E854" s="2"/>
      <c r="G854" s="4"/>
    </row>
    <row r="855" spans="5:7">
      <c r="E855" s="2"/>
      <c r="G855" s="4"/>
    </row>
    <row r="856" spans="5:7">
      <c r="E856" s="2"/>
      <c r="G856" s="4"/>
    </row>
    <row r="857" spans="5:7">
      <c r="E857" s="2"/>
      <c r="G857" s="4"/>
    </row>
    <row r="858" spans="5:7">
      <c r="E858" s="2"/>
      <c r="G858" s="4"/>
    </row>
    <row r="859" spans="5:7">
      <c r="E859" s="2"/>
      <c r="G859" s="4"/>
    </row>
    <row r="860" spans="5:7">
      <c r="E860" s="2"/>
      <c r="G860" s="4"/>
    </row>
    <row r="861" spans="5:7">
      <c r="E861" s="2"/>
      <c r="G861" s="4"/>
    </row>
    <row r="862" spans="5:7">
      <c r="E862" s="2"/>
      <c r="G862" s="4"/>
    </row>
    <row r="863" spans="5:7">
      <c r="E863" s="2"/>
      <c r="G863" s="4"/>
    </row>
    <row r="864" spans="5:7">
      <c r="E864" s="2"/>
      <c r="G864" s="4"/>
    </row>
    <row r="865" spans="1:7">
      <c r="E865" s="2"/>
      <c r="G865" s="4"/>
    </row>
    <row r="866" spans="1:7">
      <c r="A866" s="3"/>
      <c r="C866" s="5"/>
      <c r="E866" s="4"/>
      <c r="F866" s="2"/>
      <c r="G866" s="4"/>
    </row>
    <row r="867" spans="1:7">
      <c r="A867" s="3"/>
      <c r="C867" s="5"/>
      <c r="E867" s="2"/>
      <c r="F867" s="2"/>
      <c r="G867" s="4"/>
    </row>
    <row r="868" spans="1:7">
      <c r="A868" s="3"/>
      <c r="C868" s="5"/>
      <c r="E868" s="2"/>
      <c r="F868" s="2"/>
      <c r="G868" s="4"/>
    </row>
    <row r="869" spans="1:7">
      <c r="A869" s="3"/>
      <c r="C869" s="5"/>
      <c r="E869" s="4"/>
      <c r="F869" s="2"/>
      <c r="G869" s="4"/>
    </row>
    <row r="870" spans="1:7">
      <c r="A870" s="3"/>
      <c r="C870" s="5"/>
      <c r="E870" s="4"/>
      <c r="F870" s="2"/>
      <c r="G870" s="4"/>
    </row>
    <row r="871" spans="1:7">
      <c r="A871" s="3"/>
      <c r="C871" s="5"/>
      <c r="E871" s="4"/>
      <c r="F871" s="2"/>
      <c r="G871" s="4"/>
    </row>
    <row r="872" spans="1:7">
      <c r="A872" s="3"/>
      <c r="C872" s="5"/>
      <c r="E872" s="4"/>
      <c r="F872" s="2"/>
      <c r="G872" s="4"/>
    </row>
    <row r="873" spans="1:7">
      <c r="A873" s="3"/>
      <c r="C873" s="5"/>
      <c r="E873" s="4"/>
      <c r="F873" s="2"/>
      <c r="G873" s="4"/>
    </row>
    <row r="874" spans="1:7">
      <c r="A874" s="3"/>
      <c r="C874" s="5"/>
      <c r="E874" s="4"/>
      <c r="F874" s="2"/>
      <c r="G874" s="4"/>
    </row>
    <row r="875" spans="1:7">
      <c r="A875" s="3"/>
      <c r="C875" s="5"/>
      <c r="E875" s="4"/>
      <c r="F875" s="2"/>
      <c r="G875" s="4"/>
    </row>
    <row r="876" spans="1:7">
      <c r="A876" s="3"/>
      <c r="C876" s="5"/>
      <c r="E876" s="4"/>
      <c r="F876" s="2"/>
      <c r="G876" s="4"/>
    </row>
    <row r="877" spans="1:7">
      <c r="A877" s="3"/>
      <c r="C877" s="5"/>
      <c r="E877" s="2"/>
      <c r="F877" s="2"/>
      <c r="G877" s="4"/>
    </row>
    <row r="878" spans="1:7">
      <c r="A878" s="3"/>
      <c r="C878" s="5"/>
      <c r="E878" s="4"/>
      <c r="F878" s="2"/>
      <c r="G878" s="4"/>
    </row>
    <row r="879" spans="1:7">
      <c r="A879" s="3"/>
      <c r="C879" s="5"/>
      <c r="E879" s="4"/>
      <c r="F879" s="2"/>
      <c r="G879" s="4"/>
    </row>
    <row r="880" spans="1:7">
      <c r="A880" s="3"/>
      <c r="C880" s="5"/>
      <c r="E880" s="4"/>
      <c r="F880" s="2"/>
      <c r="G880" s="4"/>
    </row>
    <row r="881" spans="1:7">
      <c r="A881" s="3"/>
      <c r="C881" s="5"/>
      <c r="E881" s="4"/>
      <c r="F881" s="2"/>
      <c r="G881" s="4"/>
    </row>
    <row r="882" spans="1:7">
      <c r="A882" s="3"/>
      <c r="C882" s="5"/>
      <c r="E882" s="4"/>
      <c r="F882" s="2"/>
      <c r="G882" s="4"/>
    </row>
    <row r="883" spans="1:7">
      <c r="A883" s="3"/>
      <c r="C883" s="5"/>
      <c r="E883" s="4"/>
      <c r="F883" s="2"/>
      <c r="G883" s="4"/>
    </row>
    <row r="884" spans="1:7">
      <c r="A884" s="3"/>
      <c r="C884" s="5"/>
      <c r="E884" s="4"/>
      <c r="G884" s="4"/>
    </row>
  </sheetData>
  <printOptions gridLines="1" gridLinesSet="0"/>
  <pageMargins left="0.19685039370078741" right="0.19685039370078741" top="1.1811023622047245" bottom="0.78740157480314965" header="0.51181102362204722" footer="0.51181102362204722"/>
  <pageSetup paperSize="9" orientation="portrait" useFirstPageNumber="1" horizontalDpi="360" verticalDpi="360" r:id="rId1"/>
  <headerFooter alignWithMargins="0">
    <oddHeader>&amp;CSPORTOVNĚ REKREAČNÍ AREÁL VEJSPLACHY 
KRYTÝ BAZÉN VČETNĚ INFRASTRUKTURY – 2. ETAPA  – KRYTÝ BAZÉN
SO 102 – KRYTÝ PLAVECKÝ BAZÉN - ZT</oddHeader>
    <oddFooter>Strana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ZT_Rozpocet</vt:lpstr>
      <vt:lpstr>ZT_Rozpocet!Oblast_tisku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Jiří Netopil</dc:creator>
  <cp:lastModifiedBy>Ing. Tomáš Svoboda</cp:lastModifiedBy>
  <cp:lastPrinted>2020-07-30T12:26:24Z</cp:lastPrinted>
  <dcterms:created xsi:type="dcterms:W3CDTF">2000-05-29T18:08:30Z</dcterms:created>
  <dcterms:modified xsi:type="dcterms:W3CDTF">2020-09-30T06:11:09Z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-1160251258</vt:i4>
  </property>
  <property fmtid="{D5CDD505-2E9C-101B-9397-08002B2CF9AE}" pid="3" name="_NewReviewCycle">
    <vt:lpwstr/>
  </property>
  <property fmtid="{D5CDD505-2E9C-101B-9397-08002B2CF9AE}" pid="4" name="_EmailSubject">
    <vt:lpwstr>Dotazy Syner z 25.9.</vt:lpwstr>
  </property>
  <property fmtid="{D5CDD505-2E9C-101B-9397-08002B2CF9AE}" pid="5" name="_AuthorEmail">
    <vt:lpwstr>svoboda.tomas@centroprojekt.cz</vt:lpwstr>
  </property>
  <property fmtid="{D5CDD505-2E9C-101B-9397-08002B2CF9AE}" pid="6" name="_AuthorEmailDisplayName">
    <vt:lpwstr>Svoboda Tomáš, ing.</vt:lpwstr>
  </property>
</Properties>
</file>